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marcia_evans_osbm_nc_gov/Documents/Website/MikeProjectionsPage/"/>
    </mc:Choice>
  </mc:AlternateContent>
  <xr:revisionPtr revIDLastSave="0" documentId="8_{8FC7B380-5571-4E9F-A9BB-706614851A6D}" xr6:coauthVersionLast="46" xr6:coauthVersionMax="46" xr10:uidLastSave="{00000000-0000-0000-0000-000000000000}"/>
  <bookViews>
    <workbookView xWindow="-110" yWindow="-110" windowWidth="22780" windowHeight="14660" activeTab="1" xr2:uid="{00000000-000D-0000-FFFF-FFFF00000000}"/>
  </bookViews>
  <sheets>
    <sheet name="Components of Change 1980-1990" sheetId="1" r:id="rId1"/>
    <sheet name="Components of Change 1990-2000" sheetId="2" r:id="rId2"/>
  </sheets>
  <definedNames>
    <definedName name="_AMO_UniqueIdentifier" hidden="1">"'f5079808-4b90-4d27-9979-3e77adb8321c'"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</calcChain>
</file>

<file path=xl/sharedStrings.xml><?xml version="1.0" encoding="utf-8"?>
<sst xmlns="http://schemas.openxmlformats.org/spreadsheetml/2006/main" count="223" uniqueCount="114">
  <si>
    <t>Population</t>
  </si>
  <si>
    <t>Population Change</t>
  </si>
  <si>
    <t>Natural Increase</t>
  </si>
  <si>
    <t>Net Migration</t>
  </si>
  <si>
    <t>County</t>
  </si>
  <si>
    <t>Numeric</t>
  </si>
  <si>
    <t>%</t>
  </si>
  <si>
    <t>Births</t>
  </si>
  <si>
    <t>Deaths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</si>
  <si>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</si>
  <si>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</si>
  <si>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</si>
  <si>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</si>
  <si>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</si>
  <si>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</si>
  <si>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</si>
  <si>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</si>
  <si>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</si>
  <si>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</si>
  <si>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</si>
  <si>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</si>
  <si>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</si>
  <si>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</si>
  <si>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</si>
  <si>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</si>
  <si>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</si>
  <si>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</si>
  <si>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</si>
  <si>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</si>
  <si>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</si>
  <si>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</si>
  <si>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</si>
  <si>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</si>
  <si>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</si>
  <si>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</si>
  <si>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</si>
  <si>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</si>
  <si>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</si>
  <si>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</si>
  <si>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</si>
  <si>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</si>
  <si>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</si>
  <si>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</si>
  <si>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</si>
  <si>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</si>
  <si>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</si>
  <si>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</si>
  <si>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</si>
  <si>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</si>
  <si>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</si>
  <si>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</si>
  <si>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</si>
  <si>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</si>
  <si>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</si>
  <si>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</si>
  <si>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</si>
  <si>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</si>
  <si>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</si>
  <si>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</si>
  <si>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</si>
  <si>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</si>
  <si>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</si>
  <si>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</si>
  <si>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</si>
  <si>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Mcdowell</t>
  </si>
  <si>
    <t>Macon</t>
  </si>
  <si>
    <t>Madison</t>
  </si>
  <si>
    <t>Martin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</si>
  <si>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</si>
  <si>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</si>
  <si>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</si>
  <si>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</si>
  <si>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</si>
  <si>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</si>
  <si>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</si>
  <si>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</si>
  <si>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</si>
  <si>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</si>
  <si>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</si>
  <si>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</si>
  <si>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</si>
  <si>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</si>
  <si>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</si>
  <si>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</si>
  <si>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</si>
  <si>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</si>
  <si>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</si>
  <si>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</si>
  <si>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</si>
  <si>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</si>
  <si>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</si>
  <si>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</si>
  <si>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</si>
  <si>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</si>
  <si>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</si>
  <si>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</si>
  <si>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</si>
  <si>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</si>
  <si>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</si>
  <si>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</si>
  <si>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</si>
  <si>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</si>
  <si>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</si>
  <si>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</si>
  <si>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</si>
  <si>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</si>
  <si>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</si>
  <si>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</si>
  <si>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</si>
  <si>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North Carolina</t>
  </si>
  <si>
    <t>Source: U.S. Census Bureau Decennial Census Counts. April 1 of reported year.</t>
  </si>
  <si>
    <t>Carolina</t>
  </si>
  <si>
    <t>Density (2000)</t>
  </si>
  <si>
    <t>Land Area (Sq. Mi.)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</si>
</sst>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0"/>
      <name val="Arial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3" fontId="0" fillId="0" borderId="0" xfId="0" applyNumberFormat="1"/>
    <xf numFmtId="0" fontId="0" fillId="0" borderId="3" xfId="0" applyBorder="1"/>
    <xf numFmtId="3" fontId="0" fillId="0" borderId="3" xfId="0" applyNumberFormat="1" applyBorder="1"/>
    <xf numFmtId="0" fontId="2" fillId="0" borderId="0" xfId="0" applyFont="1" applyAlignment="1">
      <alignment vertical="center"/>
    </xf>
    <xf numFmtId="0" fontId="3" fillId="0" borderId="0" xfId="1"/>
    <xf numFmtId="2" fontId="3" fillId="0" borderId="0" xfId="1" applyNumberFormat="1"/>
    <xf numFmtId="3" fontId="3" fillId="0" borderId="0" xfId="1" applyNumberFormat="1"/>
    <xf numFmtId="0" fontId="4" fillId="0" borderId="0" xfId="1" applyFont="1"/>
    <xf numFmtId="164" fontId="3" fillId="0" borderId="0" xfId="1" applyNumberFormat="1"/>
    <xf numFmtId="0" fontId="1" fillId="0" borderId="3" xfId="1" applyFont="1" applyBorder="1" applyAlignment="1">
      <alignment horizontal="center"/>
    </xf>
    <xf numFmtId="0" fontId="1" fillId="0" borderId="3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4" fillId="0" borderId="0" xfId="1" applyNumberFormat="1" applyFont="1" applyAlignment="1">
      <alignment horizontal="center" wrapText="1"/>
    </xf>
    <xf numFmtId="0" fontId="1" fillId="0" borderId="2" xfId="1" applyFont="1" applyBorder="1" applyAlignment="1">
      <alignment horizontal="center"/>
    </xf>
    <xf numFmtId="0" fontId="1" fillId="0" borderId="1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</cellXfs>
  <cellStyles count="2">
    <cellStyle name="Normal" xfId="0" builtinId="0"/>
    <cellStyle name="Normal 4" xfId="1" xr:uid="{5805B82B-8030-4F52-80B0-027A9DE580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workbookViewId="0">
      <selection activeCell="L13" sqref="L13"/>
    </sheetView>
  </sheetViews>
  <sheetFormatPr defaultRowHeight="12.5"/>
  <cols>
    <col min="9" max="9" width="9.81640625" customWidth="1"/>
  </cols>
  <sheetData>
    <row r="1" spans="1:9" ht="14.5">
      <c r="A1" s="1"/>
      <c r="B1" s="18" t="s">
        <v>0</v>
      </c>
      <c r="C1" s="18"/>
      <c r="D1" s="18" t="s">
        <v>1</v>
      </c>
      <c r="E1" s="18"/>
      <c r="F1" s="2"/>
      <c r="G1" s="2"/>
      <c r="H1" s="19" t="s">
        <v>2</v>
      </c>
      <c r="I1" s="19" t="s">
        <v>3</v>
      </c>
    </row>
    <row r="2" spans="1:9" ht="14.5">
      <c r="A2" s="3" t="s">
        <v>4</v>
      </c>
      <c r="B2" s="4">
        <v>1980</v>
      </c>
      <c r="C2" s="4">
        <v>1990</v>
      </c>
      <c r="D2" s="4" t="s">
        <v>5</v>
      </c>
      <c r="E2" s="4" t="s">
        <v>6</v>
      </c>
      <c r="F2" s="4" t="s">
        <v>7</v>
      </c>
      <c r="G2" s="4" t="s">
        <v>8</v>
      </c>
      <c r="H2" s="20"/>
      <c r="I2" s="20"/>
    </row>
    <row r="3" spans="1:9">
      <c r="A3" t="s">
        <v>9</v>
      </c>
      <c r="B3" s="5">
        <v>99319</v>
      </c>
      <c r="C3" s="5">
        <v>108213</v>
      </c>
      <c r="D3" s="5">
        <v>8894</v>
      </c>
      <c r="E3">
        <v>9</v>
      </c>
      <c r="F3" s="5">
        <v>13039</v>
      </c>
      <c r="G3" s="5">
        <v>9691</v>
      </c>
      <c r="H3" s="5">
        <v>3348</v>
      </c>
      <c r="I3" s="5">
        <v>5546</v>
      </c>
    </row>
    <row r="4" spans="1:9">
      <c r="A4" t="s">
        <v>10</v>
      </c>
      <c r="B4" s="5">
        <v>24999</v>
      </c>
      <c r="C4" s="5">
        <v>27544</v>
      </c>
      <c r="D4" s="5">
        <v>2545</v>
      </c>
      <c r="E4">
        <v>10.199999999999999</v>
      </c>
      <c r="F4" s="5">
        <v>3361</v>
      </c>
      <c r="G4" s="5">
        <v>1930</v>
      </c>
      <c r="H4" s="5">
        <v>1431</v>
      </c>
      <c r="I4" s="5">
        <v>1114</v>
      </c>
    </row>
    <row r="5" spans="1:9">
      <c r="A5" t="s">
        <v>11</v>
      </c>
      <c r="B5" s="5">
        <v>9587</v>
      </c>
      <c r="C5" s="5">
        <v>9590</v>
      </c>
      <c r="D5">
        <v>3</v>
      </c>
      <c r="E5">
        <v>0</v>
      </c>
      <c r="F5">
        <v>983</v>
      </c>
      <c r="G5" s="5">
        <v>1011</v>
      </c>
      <c r="H5">
        <v>-28</v>
      </c>
      <c r="I5">
        <v>31</v>
      </c>
    </row>
    <row r="6" spans="1:9">
      <c r="A6" t="s">
        <v>12</v>
      </c>
      <c r="B6" s="5">
        <v>25649</v>
      </c>
      <c r="C6" s="5">
        <v>23474</v>
      </c>
      <c r="D6" s="5">
        <v>-2175</v>
      </c>
      <c r="E6">
        <v>-8.5</v>
      </c>
      <c r="F6" s="5">
        <v>3667</v>
      </c>
      <c r="G6" s="5">
        <v>2687</v>
      </c>
      <c r="H6">
        <v>980</v>
      </c>
      <c r="I6" s="5">
        <v>-3155</v>
      </c>
    </row>
    <row r="7" spans="1:9">
      <c r="A7" t="s">
        <v>13</v>
      </c>
      <c r="B7" s="5">
        <v>22325</v>
      </c>
      <c r="C7" s="5">
        <v>22209</v>
      </c>
      <c r="D7">
        <v>-116</v>
      </c>
      <c r="E7">
        <v>-0.5</v>
      </c>
      <c r="F7" s="5">
        <v>2470</v>
      </c>
      <c r="G7" s="5">
        <v>2274</v>
      </c>
      <c r="H7">
        <v>196</v>
      </c>
      <c r="I7">
        <v>-312</v>
      </c>
    </row>
    <row r="8" spans="1:9">
      <c r="A8" t="s">
        <v>14</v>
      </c>
      <c r="B8" s="5">
        <v>14409</v>
      </c>
      <c r="C8" s="5">
        <v>14867</v>
      </c>
      <c r="D8">
        <v>458</v>
      </c>
      <c r="E8">
        <v>3.2</v>
      </c>
      <c r="F8" s="5">
        <v>1917</v>
      </c>
      <c r="G8" s="5">
        <v>1311</v>
      </c>
      <c r="H8">
        <v>606</v>
      </c>
      <c r="I8">
        <v>-148</v>
      </c>
    </row>
    <row r="9" spans="1:9">
      <c r="A9" t="s">
        <v>15</v>
      </c>
      <c r="B9" s="5">
        <v>40355</v>
      </c>
      <c r="C9" s="5">
        <v>42283</v>
      </c>
      <c r="D9" s="5">
        <v>1928</v>
      </c>
      <c r="E9">
        <v>4.8</v>
      </c>
      <c r="F9" s="5">
        <v>5726</v>
      </c>
      <c r="G9" s="5">
        <v>4553</v>
      </c>
      <c r="H9" s="5">
        <v>1173</v>
      </c>
      <c r="I9">
        <v>755</v>
      </c>
    </row>
    <row r="10" spans="1:9">
      <c r="A10" t="s">
        <v>16</v>
      </c>
      <c r="B10" s="5">
        <v>21024</v>
      </c>
      <c r="C10" s="5">
        <v>20388</v>
      </c>
      <c r="D10">
        <v>-636</v>
      </c>
      <c r="E10">
        <v>-3</v>
      </c>
      <c r="F10" s="5">
        <v>3205</v>
      </c>
      <c r="G10" s="5">
        <v>2382</v>
      </c>
      <c r="H10">
        <v>823</v>
      </c>
      <c r="I10" s="5">
        <v>-1459</v>
      </c>
    </row>
    <row r="11" spans="1:9">
      <c r="A11" t="s">
        <v>17</v>
      </c>
      <c r="B11" s="5">
        <v>30491</v>
      </c>
      <c r="C11" s="5">
        <v>28663</v>
      </c>
      <c r="D11" s="5">
        <v>-1828</v>
      </c>
      <c r="E11">
        <v>-6</v>
      </c>
      <c r="F11" s="5">
        <v>3965</v>
      </c>
      <c r="G11" s="5">
        <v>3042</v>
      </c>
      <c r="H11">
        <v>923</v>
      </c>
      <c r="I11" s="5">
        <v>-2751</v>
      </c>
    </row>
    <row r="12" spans="1:9">
      <c r="A12" t="s">
        <v>18</v>
      </c>
      <c r="B12" s="5">
        <v>35777</v>
      </c>
      <c r="C12" s="5">
        <v>50985</v>
      </c>
      <c r="D12" s="5">
        <v>15208</v>
      </c>
      <c r="E12">
        <v>42.5</v>
      </c>
      <c r="F12" s="5">
        <v>6214</v>
      </c>
      <c r="G12" s="5">
        <v>3717</v>
      </c>
      <c r="H12" s="5">
        <v>2497</v>
      </c>
      <c r="I12" s="5">
        <v>12711</v>
      </c>
    </row>
    <row r="13" spans="1:9">
      <c r="A13" t="s">
        <v>19</v>
      </c>
      <c r="B13" s="5">
        <v>160897</v>
      </c>
      <c r="C13" s="5">
        <v>174778</v>
      </c>
      <c r="D13" s="5">
        <v>13881</v>
      </c>
      <c r="E13">
        <v>8.6</v>
      </c>
      <c r="F13" s="5">
        <v>21217</v>
      </c>
      <c r="G13" s="5">
        <v>17031</v>
      </c>
      <c r="H13" s="5">
        <v>4186</v>
      </c>
      <c r="I13" s="5">
        <v>9695</v>
      </c>
    </row>
    <row r="14" spans="1:9">
      <c r="A14" t="s">
        <v>20</v>
      </c>
      <c r="B14" s="5">
        <v>72504</v>
      </c>
      <c r="C14" s="5">
        <v>75740</v>
      </c>
      <c r="D14" s="5">
        <v>3236</v>
      </c>
      <c r="E14">
        <v>4.5</v>
      </c>
      <c r="F14" s="5">
        <v>9009</v>
      </c>
      <c r="G14" s="5">
        <v>5932</v>
      </c>
      <c r="H14" s="5">
        <v>3077</v>
      </c>
      <c r="I14">
        <v>159</v>
      </c>
    </row>
    <row r="15" spans="1:9">
      <c r="A15" t="s">
        <v>21</v>
      </c>
      <c r="B15" s="5">
        <v>85895</v>
      </c>
      <c r="C15" s="5">
        <v>98935</v>
      </c>
      <c r="D15" s="5">
        <v>13040</v>
      </c>
      <c r="E15">
        <v>15.2</v>
      </c>
      <c r="F15" s="5">
        <v>12374</v>
      </c>
      <c r="G15" s="5">
        <v>8332</v>
      </c>
      <c r="H15" s="5">
        <v>4042</v>
      </c>
      <c r="I15" s="5">
        <v>8998</v>
      </c>
    </row>
    <row r="16" spans="1:9">
      <c r="A16" t="s">
        <v>22</v>
      </c>
      <c r="B16" s="5">
        <v>67746</v>
      </c>
      <c r="C16" s="5">
        <v>70709</v>
      </c>
      <c r="D16" s="5">
        <v>2963</v>
      </c>
      <c r="E16">
        <v>4.4000000000000004</v>
      </c>
      <c r="F16" s="5">
        <v>8940</v>
      </c>
      <c r="G16" s="5">
        <v>5381</v>
      </c>
      <c r="H16" s="5">
        <v>3559</v>
      </c>
      <c r="I16">
        <v>-596</v>
      </c>
    </row>
    <row r="17" spans="1:9">
      <c r="A17" t="s">
        <v>23</v>
      </c>
      <c r="B17" s="5">
        <v>5829</v>
      </c>
      <c r="C17" s="5">
        <v>5904</v>
      </c>
      <c r="D17">
        <v>75</v>
      </c>
      <c r="E17">
        <v>1.3</v>
      </c>
      <c r="F17">
        <v>717</v>
      </c>
      <c r="G17">
        <v>570</v>
      </c>
      <c r="H17">
        <v>147</v>
      </c>
      <c r="I17">
        <v>-72</v>
      </c>
    </row>
    <row r="18" spans="1:9">
      <c r="A18" t="s">
        <v>24</v>
      </c>
      <c r="B18" s="5">
        <v>41092</v>
      </c>
      <c r="C18" s="5">
        <v>52553</v>
      </c>
      <c r="D18" s="5">
        <v>11461</v>
      </c>
      <c r="E18">
        <v>27.9</v>
      </c>
      <c r="F18" s="5">
        <v>6983</v>
      </c>
      <c r="G18" s="5">
        <v>4345</v>
      </c>
      <c r="H18" s="5">
        <v>2638</v>
      </c>
      <c r="I18" s="5">
        <v>8823</v>
      </c>
    </row>
    <row r="19" spans="1:9">
      <c r="A19" t="s">
        <v>25</v>
      </c>
      <c r="B19" s="5">
        <v>20705</v>
      </c>
      <c r="C19" s="5">
        <v>20693</v>
      </c>
      <c r="D19">
        <v>-12</v>
      </c>
      <c r="E19">
        <v>-0.1</v>
      </c>
      <c r="F19" s="5">
        <v>2568</v>
      </c>
      <c r="G19" s="5">
        <v>1849</v>
      </c>
      <c r="H19">
        <v>719</v>
      </c>
      <c r="I19">
        <v>-731</v>
      </c>
    </row>
    <row r="20" spans="1:9">
      <c r="A20" t="s">
        <v>26</v>
      </c>
      <c r="B20" s="5">
        <v>105208</v>
      </c>
      <c r="C20" s="5">
        <v>118412</v>
      </c>
      <c r="D20" s="5">
        <v>13204</v>
      </c>
      <c r="E20">
        <v>12.6</v>
      </c>
      <c r="F20" s="5">
        <v>14876</v>
      </c>
      <c r="G20" s="5">
        <v>9029</v>
      </c>
      <c r="H20" s="5">
        <v>5847</v>
      </c>
      <c r="I20" s="5">
        <v>7357</v>
      </c>
    </row>
    <row r="21" spans="1:9">
      <c r="A21" t="s">
        <v>27</v>
      </c>
      <c r="B21" s="5">
        <v>33415</v>
      </c>
      <c r="C21" s="5">
        <v>38759</v>
      </c>
      <c r="D21" s="5">
        <v>5344</v>
      </c>
      <c r="E21">
        <v>16</v>
      </c>
      <c r="F21" s="5">
        <v>5185</v>
      </c>
      <c r="G21" s="5">
        <v>3179</v>
      </c>
      <c r="H21" s="5">
        <v>2006</v>
      </c>
      <c r="I21" s="5">
        <v>3338</v>
      </c>
    </row>
    <row r="22" spans="1:9">
      <c r="A22" t="s">
        <v>28</v>
      </c>
      <c r="B22" s="5">
        <v>18933</v>
      </c>
      <c r="C22" s="5">
        <v>20170</v>
      </c>
      <c r="D22" s="5">
        <v>1237</v>
      </c>
      <c r="E22">
        <v>6.5</v>
      </c>
      <c r="F22" s="5">
        <v>2223</v>
      </c>
      <c r="G22" s="5">
        <v>1920</v>
      </c>
      <c r="H22">
        <v>303</v>
      </c>
      <c r="I22">
        <v>934</v>
      </c>
    </row>
    <row r="23" spans="1:9">
      <c r="A23" t="s">
        <v>29</v>
      </c>
      <c r="B23" s="5">
        <v>12558</v>
      </c>
      <c r="C23" s="5">
        <v>13506</v>
      </c>
      <c r="D23">
        <v>948</v>
      </c>
      <c r="E23">
        <v>7.5</v>
      </c>
      <c r="F23" s="5">
        <v>1853</v>
      </c>
      <c r="G23" s="5">
        <v>1535</v>
      </c>
      <c r="H23">
        <v>318</v>
      </c>
      <c r="I23">
        <v>630</v>
      </c>
    </row>
    <row r="24" spans="1:9">
      <c r="A24" t="s">
        <v>30</v>
      </c>
      <c r="B24" s="5">
        <v>6619</v>
      </c>
      <c r="C24" s="5">
        <v>7155</v>
      </c>
      <c r="D24">
        <v>536</v>
      </c>
      <c r="E24">
        <v>8.1</v>
      </c>
      <c r="F24">
        <v>764</v>
      </c>
      <c r="G24">
        <v>727</v>
      </c>
      <c r="H24">
        <v>37</v>
      </c>
      <c r="I24">
        <v>499</v>
      </c>
    </row>
    <row r="25" spans="1:9">
      <c r="A25" t="s">
        <v>31</v>
      </c>
      <c r="B25" s="5">
        <v>83435</v>
      </c>
      <c r="C25" s="5">
        <v>84713</v>
      </c>
      <c r="D25" s="5">
        <v>1278</v>
      </c>
      <c r="E25">
        <v>1.5</v>
      </c>
      <c r="F25" s="5">
        <v>11647</v>
      </c>
      <c r="G25" s="5">
        <v>7790</v>
      </c>
      <c r="H25" s="5">
        <v>3857</v>
      </c>
      <c r="I25" s="5">
        <v>-2579</v>
      </c>
    </row>
    <row r="26" spans="1:9">
      <c r="A26" t="s">
        <v>32</v>
      </c>
      <c r="B26" s="5">
        <v>51037</v>
      </c>
      <c r="C26" s="5">
        <v>49587</v>
      </c>
      <c r="D26" s="5">
        <v>-1450</v>
      </c>
      <c r="E26">
        <v>-2.8</v>
      </c>
      <c r="F26" s="5">
        <v>7792</v>
      </c>
      <c r="G26" s="5">
        <v>5222</v>
      </c>
      <c r="H26" s="5">
        <v>2570</v>
      </c>
      <c r="I26" s="5">
        <v>-4020</v>
      </c>
    </row>
    <row r="27" spans="1:9">
      <c r="A27" t="s">
        <v>33</v>
      </c>
      <c r="B27" s="5">
        <v>71043</v>
      </c>
      <c r="C27" s="5">
        <v>81613</v>
      </c>
      <c r="D27" s="5">
        <v>10570</v>
      </c>
      <c r="E27">
        <v>14.9</v>
      </c>
      <c r="F27" s="5">
        <v>15663</v>
      </c>
      <c r="G27" s="5">
        <v>5388</v>
      </c>
      <c r="H27" s="5">
        <v>10275</v>
      </c>
      <c r="I27">
        <v>295</v>
      </c>
    </row>
    <row r="28" spans="1:9">
      <c r="A28" t="s">
        <v>34</v>
      </c>
      <c r="B28" s="5">
        <v>247160</v>
      </c>
      <c r="C28" s="5">
        <v>274713</v>
      </c>
      <c r="D28" s="5">
        <v>27553</v>
      </c>
      <c r="E28">
        <v>11.1</v>
      </c>
      <c r="F28" s="5">
        <v>53947</v>
      </c>
      <c r="G28" s="5">
        <v>14169</v>
      </c>
      <c r="H28" s="5">
        <v>39778</v>
      </c>
      <c r="I28" s="5">
        <v>-12225</v>
      </c>
    </row>
    <row r="29" spans="1:9">
      <c r="A29" t="s">
        <v>35</v>
      </c>
      <c r="B29" s="5">
        <v>11089</v>
      </c>
      <c r="C29" s="5">
        <v>13736</v>
      </c>
      <c r="D29" s="5">
        <v>2647</v>
      </c>
      <c r="E29">
        <v>23.9</v>
      </c>
      <c r="F29" s="5">
        <v>1832</v>
      </c>
      <c r="G29" s="5">
        <v>1213</v>
      </c>
      <c r="H29">
        <v>619</v>
      </c>
      <c r="I29" s="5">
        <v>2028</v>
      </c>
    </row>
    <row r="30" spans="1:9">
      <c r="A30" t="s">
        <v>36</v>
      </c>
      <c r="B30" s="5">
        <v>13377</v>
      </c>
      <c r="C30" s="5">
        <v>22746</v>
      </c>
      <c r="D30" s="5">
        <v>9369</v>
      </c>
      <c r="E30">
        <v>70</v>
      </c>
      <c r="F30" s="5">
        <v>2651</v>
      </c>
      <c r="G30" s="5">
        <v>1420</v>
      </c>
      <c r="H30" s="5">
        <v>1231</v>
      </c>
      <c r="I30" s="5">
        <v>8138</v>
      </c>
    </row>
    <row r="31" spans="1:9">
      <c r="A31" t="s">
        <v>37</v>
      </c>
      <c r="B31" s="5">
        <v>113162</v>
      </c>
      <c r="C31" s="5">
        <v>126677</v>
      </c>
      <c r="D31" s="5">
        <v>13515</v>
      </c>
      <c r="E31">
        <v>11.9</v>
      </c>
      <c r="F31" s="5">
        <v>15463</v>
      </c>
      <c r="G31" s="5">
        <v>9297</v>
      </c>
      <c r="H31" s="5">
        <v>6166</v>
      </c>
      <c r="I31" s="5">
        <v>7349</v>
      </c>
    </row>
    <row r="32" spans="1:9">
      <c r="A32" t="s">
        <v>38</v>
      </c>
      <c r="B32" s="5">
        <v>24599</v>
      </c>
      <c r="C32" s="5">
        <v>27859</v>
      </c>
      <c r="D32" s="5">
        <v>3260</v>
      </c>
      <c r="E32">
        <v>13.3</v>
      </c>
      <c r="F32" s="5">
        <v>2977</v>
      </c>
      <c r="G32" s="5">
        <v>2127</v>
      </c>
      <c r="H32">
        <v>850</v>
      </c>
      <c r="I32" s="5">
        <v>2410</v>
      </c>
    </row>
    <row r="33" spans="1:9">
      <c r="A33" t="s">
        <v>39</v>
      </c>
      <c r="B33" s="5">
        <v>40952</v>
      </c>
      <c r="C33" s="5">
        <v>39995</v>
      </c>
      <c r="D33">
        <v>-957</v>
      </c>
      <c r="E33">
        <v>-2.2999999999999998</v>
      </c>
      <c r="F33" s="5">
        <v>5720</v>
      </c>
      <c r="G33" s="5">
        <v>4259</v>
      </c>
      <c r="H33" s="5">
        <v>1461</v>
      </c>
      <c r="I33" s="5">
        <v>-2418</v>
      </c>
    </row>
    <row r="34" spans="1:9">
      <c r="A34" t="s">
        <v>40</v>
      </c>
      <c r="B34" s="5">
        <v>152235</v>
      </c>
      <c r="C34" s="5">
        <v>181854</v>
      </c>
      <c r="D34" s="5">
        <v>29619</v>
      </c>
      <c r="E34">
        <v>19.5</v>
      </c>
      <c r="F34" s="5">
        <v>24195</v>
      </c>
      <c r="G34" s="5">
        <v>13742</v>
      </c>
      <c r="H34" s="5">
        <v>10453</v>
      </c>
      <c r="I34" s="5">
        <v>19166</v>
      </c>
    </row>
    <row r="35" spans="1:9">
      <c r="A35" t="s">
        <v>41</v>
      </c>
      <c r="B35" s="5">
        <v>55988</v>
      </c>
      <c r="C35" s="5">
        <v>56692</v>
      </c>
      <c r="D35">
        <v>704</v>
      </c>
      <c r="E35">
        <v>1.3</v>
      </c>
      <c r="F35" s="5">
        <v>8892</v>
      </c>
      <c r="G35" s="5">
        <v>5630</v>
      </c>
      <c r="H35" s="5">
        <v>3262</v>
      </c>
      <c r="I35" s="5">
        <v>-2558</v>
      </c>
    </row>
    <row r="36" spans="1:9">
      <c r="A36" t="s">
        <v>42</v>
      </c>
      <c r="B36" s="5">
        <v>243704</v>
      </c>
      <c r="C36" s="5">
        <v>265878</v>
      </c>
      <c r="D36" s="5">
        <v>22174</v>
      </c>
      <c r="E36">
        <v>9.1</v>
      </c>
      <c r="F36" s="5">
        <v>34554</v>
      </c>
      <c r="G36" s="5">
        <v>22062</v>
      </c>
      <c r="H36" s="5">
        <v>12492</v>
      </c>
      <c r="I36" s="5">
        <v>9682</v>
      </c>
    </row>
    <row r="37" spans="1:9">
      <c r="A37" t="s">
        <v>43</v>
      </c>
      <c r="B37" s="5">
        <v>30055</v>
      </c>
      <c r="C37" s="5">
        <v>36414</v>
      </c>
      <c r="D37" s="5">
        <v>6359</v>
      </c>
      <c r="E37">
        <v>21.2</v>
      </c>
      <c r="F37" s="5">
        <v>4286</v>
      </c>
      <c r="G37" s="5">
        <v>3208</v>
      </c>
      <c r="H37" s="5">
        <v>1078</v>
      </c>
      <c r="I37" s="5">
        <v>5281</v>
      </c>
    </row>
    <row r="38" spans="1:9">
      <c r="A38" t="s">
        <v>44</v>
      </c>
      <c r="B38" s="5">
        <v>162568</v>
      </c>
      <c r="C38" s="5">
        <v>175093</v>
      </c>
      <c r="D38" s="5">
        <v>12525</v>
      </c>
      <c r="E38">
        <v>7.7</v>
      </c>
      <c r="F38" s="5">
        <v>24477</v>
      </c>
      <c r="G38" s="5">
        <v>14759</v>
      </c>
      <c r="H38" s="5">
        <v>9718</v>
      </c>
      <c r="I38" s="5">
        <v>2807</v>
      </c>
    </row>
    <row r="39" spans="1:9">
      <c r="A39" t="s">
        <v>45</v>
      </c>
      <c r="B39" s="5">
        <v>8875</v>
      </c>
      <c r="C39" s="5">
        <v>9305</v>
      </c>
      <c r="D39">
        <v>430</v>
      </c>
      <c r="E39">
        <v>4.8</v>
      </c>
      <c r="F39" s="5">
        <v>1251</v>
      </c>
      <c r="G39" s="5">
        <v>1001</v>
      </c>
      <c r="H39">
        <v>250</v>
      </c>
      <c r="I39">
        <v>180</v>
      </c>
    </row>
    <row r="40" spans="1:9">
      <c r="A40" t="s">
        <v>46</v>
      </c>
      <c r="B40" s="5">
        <v>7217</v>
      </c>
      <c r="C40" s="5">
        <v>7196</v>
      </c>
      <c r="D40">
        <v>-21</v>
      </c>
      <c r="E40">
        <v>-0.3</v>
      </c>
      <c r="F40">
        <v>960</v>
      </c>
      <c r="G40">
        <v>657</v>
      </c>
      <c r="H40">
        <v>303</v>
      </c>
      <c r="I40">
        <v>-324</v>
      </c>
    </row>
    <row r="41" spans="1:9">
      <c r="A41" t="s">
        <v>47</v>
      </c>
      <c r="B41" s="5">
        <v>34043</v>
      </c>
      <c r="C41" s="5">
        <v>38341</v>
      </c>
      <c r="D41" s="5">
        <v>4298</v>
      </c>
      <c r="E41">
        <v>12.6</v>
      </c>
      <c r="F41" s="5">
        <v>4754</v>
      </c>
      <c r="G41" s="5">
        <v>3660</v>
      </c>
      <c r="H41" s="5">
        <v>1094</v>
      </c>
      <c r="I41" s="5">
        <v>3204</v>
      </c>
    </row>
    <row r="42" spans="1:9">
      <c r="A42" t="s">
        <v>48</v>
      </c>
      <c r="B42" s="5">
        <v>16117</v>
      </c>
      <c r="C42" s="5">
        <v>15384</v>
      </c>
      <c r="D42">
        <v>-733</v>
      </c>
      <c r="E42">
        <v>-4.5</v>
      </c>
      <c r="F42" s="5">
        <v>2142</v>
      </c>
      <c r="G42" s="5">
        <v>1326</v>
      </c>
      <c r="H42">
        <v>816</v>
      </c>
      <c r="I42" s="5">
        <v>-1549</v>
      </c>
    </row>
    <row r="43" spans="1:9">
      <c r="A43" t="s">
        <v>49</v>
      </c>
      <c r="B43" s="5">
        <v>317154</v>
      </c>
      <c r="C43" s="5">
        <v>347420</v>
      </c>
      <c r="D43" s="5">
        <v>30266</v>
      </c>
      <c r="E43">
        <v>9.5</v>
      </c>
      <c r="F43" s="5">
        <v>44458</v>
      </c>
      <c r="G43" s="5">
        <v>27676</v>
      </c>
      <c r="H43" s="5">
        <v>16782</v>
      </c>
      <c r="I43" s="5">
        <v>13484</v>
      </c>
    </row>
    <row r="44" spans="1:9">
      <c r="A44" t="s">
        <v>50</v>
      </c>
      <c r="B44" s="5">
        <v>55076</v>
      </c>
      <c r="C44" s="5">
        <v>55516</v>
      </c>
      <c r="D44">
        <v>440</v>
      </c>
      <c r="E44">
        <v>0.8</v>
      </c>
      <c r="F44" s="5">
        <v>8727</v>
      </c>
      <c r="G44" s="5">
        <v>6084</v>
      </c>
      <c r="H44" s="5">
        <v>2643</v>
      </c>
      <c r="I44" s="5">
        <v>-2203</v>
      </c>
    </row>
    <row r="45" spans="1:9">
      <c r="A45" t="s">
        <v>51</v>
      </c>
      <c r="B45" s="5">
        <v>59570</v>
      </c>
      <c r="C45" s="5">
        <v>67833</v>
      </c>
      <c r="D45" s="5">
        <v>8263</v>
      </c>
      <c r="E45">
        <v>13.9</v>
      </c>
      <c r="F45" s="5">
        <v>10658</v>
      </c>
      <c r="G45" s="5">
        <v>5680</v>
      </c>
      <c r="H45" s="5">
        <v>4978</v>
      </c>
      <c r="I45" s="5">
        <v>3285</v>
      </c>
    </row>
    <row r="46" spans="1:9">
      <c r="A46" t="s">
        <v>52</v>
      </c>
      <c r="B46" s="5">
        <v>46495</v>
      </c>
      <c r="C46" s="5">
        <v>46942</v>
      </c>
      <c r="D46">
        <v>447</v>
      </c>
      <c r="E46">
        <v>1</v>
      </c>
      <c r="F46" s="5">
        <v>5165</v>
      </c>
      <c r="G46" s="5">
        <v>4790</v>
      </c>
      <c r="H46">
        <v>375</v>
      </c>
      <c r="I46">
        <v>72</v>
      </c>
    </row>
    <row r="47" spans="1:9">
      <c r="A47" t="s">
        <v>53</v>
      </c>
      <c r="B47" s="5">
        <v>58617</v>
      </c>
      <c r="C47" s="5">
        <v>69326</v>
      </c>
      <c r="D47" s="5">
        <v>10709</v>
      </c>
      <c r="E47">
        <v>18.3</v>
      </c>
      <c r="F47" s="5">
        <v>7659</v>
      </c>
      <c r="G47" s="5">
        <v>7016</v>
      </c>
      <c r="H47">
        <v>643</v>
      </c>
      <c r="I47" s="5">
        <v>10066</v>
      </c>
    </row>
    <row r="48" spans="1:9">
      <c r="A48" t="s">
        <v>54</v>
      </c>
      <c r="B48" s="5">
        <v>23368</v>
      </c>
      <c r="C48" s="5">
        <v>22523</v>
      </c>
      <c r="D48">
        <v>-845</v>
      </c>
      <c r="E48">
        <v>-3.6</v>
      </c>
      <c r="F48" s="5">
        <v>3588</v>
      </c>
      <c r="G48" s="5">
        <v>2490</v>
      </c>
      <c r="H48" s="5">
        <v>1098</v>
      </c>
      <c r="I48" s="5">
        <v>-1943</v>
      </c>
    </row>
    <row r="49" spans="1:9">
      <c r="A49" t="s">
        <v>55</v>
      </c>
      <c r="B49" s="5">
        <v>20383</v>
      </c>
      <c r="C49" s="5">
        <v>22856</v>
      </c>
      <c r="D49" s="5">
        <v>2473</v>
      </c>
      <c r="E49">
        <v>12.1</v>
      </c>
      <c r="F49" s="5">
        <v>3670</v>
      </c>
      <c r="G49" s="5">
        <v>1520</v>
      </c>
      <c r="H49" s="5">
        <v>2150</v>
      </c>
      <c r="I49">
        <v>323</v>
      </c>
    </row>
    <row r="50" spans="1:9">
      <c r="A50" t="s">
        <v>56</v>
      </c>
      <c r="B50" s="5">
        <v>5873</v>
      </c>
      <c r="C50" s="5">
        <v>5411</v>
      </c>
      <c r="D50">
        <v>-462</v>
      </c>
      <c r="E50">
        <v>-7.9</v>
      </c>
      <c r="F50">
        <v>763</v>
      </c>
      <c r="G50">
        <v>657</v>
      </c>
      <c r="H50">
        <v>106</v>
      </c>
      <c r="I50">
        <v>-568</v>
      </c>
    </row>
    <row r="51" spans="1:9">
      <c r="A51" t="s">
        <v>57</v>
      </c>
      <c r="B51" s="5">
        <v>82538</v>
      </c>
      <c r="C51" s="5">
        <v>92935</v>
      </c>
      <c r="D51" s="5">
        <v>10397</v>
      </c>
      <c r="E51">
        <v>12.6</v>
      </c>
      <c r="F51" s="5">
        <v>11560</v>
      </c>
      <c r="G51" s="5">
        <v>7844</v>
      </c>
      <c r="H51" s="5">
        <v>3716</v>
      </c>
      <c r="I51" s="5">
        <v>6681</v>
      </c>
    </row>
    <row r="52" spans="1:9">
      <c r="A52" t="s">
        <v>58</v>
      </c>
      <c r="B52" s="5">
        <v>25811</v>
      </c>
      <c r="C52" s="5">
        <v>26846</v>
      </c>
      <c r="D52" s="5">
        <v>1035</v>
      </c>
      <c r="E52">
        <v>4</v>
      </c>
      <c r="F52" s="5">
        <v>2914</v>
      </c>
      <c r="G52" s="5">
        <v>2111</v>
      </c>
      <c r="H52">
        <v>803</v>
      </c>
      <c r="I52">
        <v>232</v>
      </c>
    </row>
    <row r="53" spans="1:9">
      <c r="A53" t="s">
        <v>59</v>
      </c>
      <c r="B53" s="5">
        <v>70599</v>
      </c>
      <c r="C53" s="5">
        <v>81306</v>
      </c>
      <c r="D53" s="5">
        <v>10707</v>
      </c>
      <c r="E53">
        <v>15.2</v>
      </c>
      <c r="F53" s="5">
        <v>10518</v>
      </c>
      <c r="G53" s="5">
        <v>7183</v>
      </c>
      <c r="H53" s="5">
        <v>3335</v>
      </c>
      <c r="I53" s="5">
        <v>7372</v>
      </c>
    </row>
    <row r="54" spans="1:9">
      <c r="A54" t="s">
        <v>60</v>
      </c>
      <c r="B54" s="5">
        <v>9705</v>
      </c>
      <c r="C54" s="5">
        <v>9414</v>
      </c>
      <c r="D54">
        <v>-291</v>
      </c>
      <c r="E54">
        <v>-3</v>
      </c>
      <c r="F54" s="5">
        <v>1343</v>
      </c>
      <c r="G54">
        <v>872</v>
      </c>
      <c r="H54">
        <v>471</v>
      </c>
      <c r="I54">
        <v>-762</v>
      </c>
    </row>
    <row r="55" spans="1:9">
      <c r="A55" t="s">
        <v>61</v>
      </c>
      <c r="B55" s="5">
        <v>36718</v>
      </c>
      <c r="C55" s="5">
        <v>41370</v>
      </c>
      <c r="D55" s="5">
        <v>4652</v>
      </c>
      <c r="E55">
        <v>12.7</v>
      </c>
      <c r="F55" s="5">
        <v>6110</v>
      </c>
      <c r="G55" s="5">
        <v>3596</v>
      </c>
      <c r="H55" s="5">
        <v>2514</v>
      </c>
      <c r="I55" s="5">
        <v>2138</v>
      </c>
    </row>
    <row r="56" spans="1:9">
      <c r="A56" t="s">
        <v>62</v>
      </c>
      <c r="B56" s="5">
        <v>59819</v>
      </c>
      <c r="C56" s="5">
        <v>57274</v>
      </c>
      <c r="D56" s="5">
        <v>-2545</v>
      </c>
      <c r="E56">
        <v>-4.3</v>
      </c>
      <c r="F56" s="5">
        <v>8118</v>
      </c>
      <c r="G56" s="5">
        <v>5983</v>
      </c>
      <c r="H56" s="5">
        <v>2135</v>
      </c>
      <c r="I56" s="5">
        <v>-4680</v>
      </c>
    </row>
    <row r="57" spans="1:9">
      <c r="A57" t="s">
        <v>63</v>
      </c>
      <c r="B57" s="5">
        <v>42372</v>
      </c>
      <c r="C57" s="5">
        <v>50319</v>
      </c>
      <c r="D57" s="5">
        <v>7947</v>
      </c>
      <c r="E57">
        <v>18.8</v>
      </c>
      <c r="F57" s="5">
        <v>6183</v>
      </c>
      <c r="G57" s="5">
        <v>3531</v>
      </c>
      <c r="H57" s="5">
        <v>2652</v>
      </c>
      <c r="I57" s="5">
        <v>5295</v>
      </c>
    </row>
    <row r="58" spans="1:9">
      <c r="A58" t="s">
        <v>64</v>
      </c>
      <c r="B58" s="5">
        <v>35135</v>
      </c>
      <c r="C58" s="5">
        <v>35681</v>
      </c>
      <c r="D58">
        <v>546</v>
      </c>
      <c r="E58">
        <v>1.6</v>
      </c>
      <c r="F58" s="5">
        <v>4484</v>
      </c>
      <c r="G58" s="5">
        <v>3187</v>
      </c>
      <c r="H58" s="5">
        <v>1297</v>
      </c>
      <c r="I58">
        <v>-751</v>
      </c>
    </row>
    <row r="59" spans="1:9">
      <c r="A59" t="s">
        <v>65</v>
      </c>
      <c r="B59" s="5">
        <v>20178</v>
      </c>
      <c r="C59" s="5">
        <v>23499</v>
      </c>
      <c r="D59" s="5">
        <v>3321</v>
      </c>
      <c r="E59">
        <v>16.5</v>
      </c>
      <c r="F59" s="5">
        <v>2371</v>
      </c>
      <c r="G59" s="5">
        <v>2434</v>
      </c>
      <c r="H59">
        <v>-63</v>
      </c>
      <c r="I59" s="5">
        <v>3384</v>
      </c>
    </row>
    <row r="60" spans="1:9">
      <c r="A60" t="s">
        <v>66</v>
      </c>
      <c r="B60" s="5">
        <v>16827</v>
      </c>
      <c r="C60" s="5">
        <v>16953</v>
      </c>
      <c r="D60">
        <v>126</v>
      </c>
      <c r="E60">
        <v>0.7</v>
      </c>
      <c r="F60" s="5">
        <v>1840</v>
      </c>
      <c r="G60" s="5">
        <v>1735</v>
      </c>
      <c r="H60">
        <v>105</v>
      </c>
      <c r="I60">
        <v>21</v>
      </c>
    </row>
    <row r="61" spans="1:9">
      <c r="A61" t="s">
        <v>67</v>
      </c>
      <c r="B61" s="5">
        <v>25948</v>
      </c>
      <c r="C61" s="5">
        <v>25078</v>
      </c>
      <c r="D61">
        <v>-870</v>
      </c>
      <c r="E61">
        <v>-3.4</v>
      </c>
      <c r="F61" s="5">
        <v>3664</v>
      </c>
      <c r="G61" s="5">
        <v>2713</v>
      </c>
      <c r="H61">
        <v>951</v>
      </c>
      <c r="I61" s="5">
        <v>-1821</v>
      </c>
    </row>
    <row r="62" spans="1:9">
      <c r="A62" t="s">
        <v>68</v>
      </c>
      <c r="B62" s="5">
        <v>404270</v>
      </c>
      <c r="C62" s="5">
        <v>511481</v>
      </c>
      <c r="D62" s="5">
        <v>107211</v>
      </c>
      <c r="E62">
        <v>26.5</v>
      </c>
      <c r="F62" s="5">
        <v>70384</v>
      </c>
      <c r="G62" s="5">
        <v>32054</v>
      </c>
      <c r="H62" s="5">
        <v>38330</v>
      </c>
      <c r="I62" s="5">
        <v>68881</v>
      </c>
    </row>
    <row r="63" spans="1:9">
      <c r="A63" t="s">
        <v>69</v>
      </c>
      <c r="B63" s="5">
        <v>14428</v>
      </c>
      <c r="C63" s="5">
        <v>14433</v>
      </c>
      <c r="D63">
        <v>5</v>
      </c>
      <c r="E63">
        <v>0</v>
      </c>
      <c r="F63" s="5">
        <v>1840</v>
      </c>
      <c r="G63" s="5">
        <v>1574</v>
      </c>
      <c r="H63">
        <v>266</v>
      </c>
      <c r="I63">
        <v>-261</v>
      </c>
    </row>
    <row r="64" spans="1:9">
      <c r="A64" t="s">
        <v>70</v>
      </c>
      <c r="B64" s="5">
        <v>22469</v>
      </c>
      <c r="C64" s="5">
        <v>23352</v>
      </c>
      <c r="D64">
        <v>883</v>
      </c>
      <c r="E64">
        <v>3.9</v>
      </c>
      <c r="F64" s="5">
        <v>3211</v>
      </c>
      <c r="G64" s="5">
        <v>2207</v>
      </c>
      <c r="H64" s="5">
        <v>1004</v>
      </c>
      <c r="I64">
        <v>-121</v>
      </c>
    </row>
    <row r="65" spans="1:9">
      <c r="A65" t="s">
        <v>71</v>
      </c>
      <c r="B65" s="5">
        <v>50505</v>
      </c>
      <c r="C65" s="5">
        <v>59000</v>
      </c>
      <c r="D65" s="5">
        <v>8495</v>
      </c>
      <c r="E65">
        <v>16.8</v>
      </c>
      <c r="F65" s="5">
        <v>7269</v>
      </c>
      <c r="G65" s="5">
        <v>5940</v>
      </c>
      <c r="H65" s="5">
        <v>1329</v>
      </c>
      <c r="I65" s="5">
        <v>7166</v>
      </c>
    </row>
    <row r="66" spans="1:9">
      <c r="A66" t="s">
        <v>72</v>
      </c>
      <c r="B66" s="5">
        <v>67153</v>
      </c>
      <c r="C66" s="5">
        <v>76677</v>
      </c>
      <c r="D66" s="5">
        <v>9524</v>
      </c>
      <c r="E66">
        <v>14.2</v>
      </c>
      <c r="F66" s="5">
        <v>10750</v>
      </c>
      <c r="G66" s="5">
        <v>6794</v>
      </c>
      <c r="H66" s="5">
        <v>3956</v>
      </c>
      <c r="I66" s="5">
        <v>5568</v>
      </c>
    </row>
    <row r="67" spans="1:9">
      <c r="A67" t="s">
        <v>73</v>
      </c>
      <c r="B67" s="5">
        <v>103471</v>
      </c>
      <c r="C67" s="5">
        <v>120284</v>
      </c>
      <c r="D67" s="5">
        <v>16813</v>
      </c>
      <c r="E67">
        <v>16.2</v>
      </c>
      <c r="F67" s="5">
        <v>14850</v>
      </c>
      <c r="G67" s="5">
        <v>9598</v>
      </c>
      <c r="H67" s="5">
        <v>5252</v>
      </c>
      <c r="I67" s="5">
        <v>11561</v>
      </c>
    </row>
    <row r="68" spans="1:9">
      <c r="A68" t="s">
        <v>74</v>
      </c>
      <c r="B68" s="5">
        <v>22195</v>
      </c>
      <c r="C68" s="5">
        <v>20798</v>
      </c>
      <c r="D68" s="5">
        <v>-1397</v>
      </c>
      <c r="E68">
        <v>-6.3</v>
      </c>
      <c r="F68" s="5">
        <v>3131</v>
      </c>
      <c r="G68" s="5">
        <v>2569</v>
      </c>
      <c r="H68">
        <v>562</v>
      </c>
      <c r="I68" s="5">
        <v>-1959</v>
      </c>
    </row>
    <row r="69" spans="1:9">
      <c r="A69" t="s">
        <v>75</v>
      </c>
      <c r="B69" s="5">
        <v>112784</v>
      </c>
      <c r="C69" s="5">
        <v>149838</v>
      </c>
      <c r="D69" s="5">
        <v>37054</v>
      </c>
      <c r="E69">
        <v>32.9</v>
      </c>
      <c r="F69" s="5">
        <v>31893</v>
      </c>
      <c r="G69" s="5">
        <v>5066</v>
      </c>
      <c r="H69" s="5">
        <v>26827</v>
      </c>
      <c r="I69" s="5">
        <v>10227</v>
      </c>
    </row>
    <row r="70" spans="1:9">
      <c r="A70" t="s">
        <v>76</v>
      </c>
      <c r="B70" s="5">
        <v>77055</v>
      </c>
      <c r="C70" s="5">
        <v>93851</v>
      </c>
      <c r="D70" s="5">
        <v>16796</v>
      </c>
      <c r="E70">
        <v>21.8</v>
      </c>
      <c r="F70" s="5">
        <v>10000</v>
      </c>
      <c r="G70" s="5">
        <v>4846</v>
      </c>
      <c r="H70" s="5">
        <v>5154</v>
      </c>
      <c r="I70" s="5">
        <v>11642</v>
      </c>
    </row>
    <row r="71" spans="1:9">
      <c r="A71" t="s">
        <v>77</v>
      </c>
      <c r="B71" s="5">
        <v>10398</v>
      </c>
      <c r="C71" s="5">
        <v>11368</v>
      </c>
      <c r="D71">
        <v>970</v>
      </c>
      <c r="E71">
        <v>9.3000000000000007</v>
      </c>
      <c r="F71" s="5">
        <v>1370</v>
      </c>
      <c r="G71" s="5">
        <v>1123</v>
      </c>
      <c r="H71">
        <v>247</v>
      </c>
      <c r="I71">
        <v>723</v>
      </c>
    </row>
    <row r="72" spans="1:9">
      <c r="A72" t="s">
        <v>78</v>
      </c>
      <c r="B72" s="5">
        <v>28462</v>
      </c>
      <c r="C72" s="5">
        <v>31298</v>
      </c>
      <c r="D72" s="5">
        <v>2836</v>
      </c>
      <c r="E72">
        <v>10</v>
      </c>
      <c r="F72" s="5">
        <v>4696</v>
      </c>
      <c r="G72" s="5">
        <v>2837</v>
      </c>
      <c r="H72" s="5">
        <v>1859</v>
      </c>
      <c r="I72">
        <v>977</v>
      </c>
    </row>
    <row r="73" spans="1:9">
      <c r="A73" t="s">
        <v>79</v>
      </c>
      <c r="B73" s="5">
        <v>22262</v>
      </c>
      <c r="C73" s="5">
        <v>28855</v>
      </c>
      <c r="D73" s="5">
        <v>6593</v>
      </c>
      <c r="E73">
        <v>29.6</v>
      </c>
      <c r="F73" s="5">
        <v>3356</v>
      </c>
      <c r="G73" s="5">
        <v>2316</v>
      </c>
      <c r="H73" s="5">
        <v>1040</v>
      </c>
      <c r="I73" s="5">
        <v>5553</v>
      </c>
    </row>
    <row r="74" spans="1:9">
      <c r="A74" t="s">
        <v>80</v>
      </c>
      <c r="B74" s="5">
        <v>9486</v>
      </c>
      <c r="C74" s="5">
        <v>10447</v>
      </c>
      <c r="D74">
        <v>961</v>
      </c>
      <c r="E74">
        <v>10.1</v>
      </c>
      <c r="F74" s="5">
        <v>1413</v>
      </c>
      <c r="G74" s="5">
        <v>1056</v>
      </c>
      <c r="H74">
        <v>357</v>
      </c>
      <c r="I74">
        <v>604</v>
      </c>
    </row>
    <row r="75" spans="1:9">
      <c r="A75" t="s">
        <v>81</v>
      </c>
      <c r="B75" s="5">
        <v>29164</v>
      </c>
      <c r="C75" s="5">
        <v>30180</v>
      </c>
      <c r="D75" s="5">
        <v>1016</v>
      </c>
      <c r="E75">
        <v>3.5</v>
      </c>
      <c r="F75" s="5">
        <v>3834</v>
      </c>
      <c r="G75" s="5">
        <v>2752</v>
      </c>
      <c r="H75" s="5">
        <v>1082</v>
      </c>
      <c r="I75">
        <v>-66</v>
      </c>
    </row>
    <row r="76" spans="1:9">
      <c r="A76" t="s">
        <v>82</v>
      </c>
      <c r="B76" s="5">
        <v>90146</v>
      </c>
      <c r="C76" s="5">
        <v>108480</v>
      </c>
      <c r="D76" s="5">
        <v>18334</v>
      </c>
      <c r="E76">
        <v>20.3</v>
      </c>
      <c r="F76" s="5">
        <v>14508</v>
      </c>
      <c r="G76" s="5">
        <v>7696</v>
      </c>
      <c r="H76" s="5">
        <v>6812</v>
      </c>
      <c r="I76" s="5">
        <v>11522</v>
      </c>
    </row>
    <row r="77" spans="1:9">
      <c r="A77" t="s">
        <v>83</v>
      </c>
      <c r="B77" s="5">
        <v>12984</v>
      </c>
      <c r="C77" s="5">
        <v>14416</v>
      </c>
      <c r="D77" s="5">
        <v>1432</v>
      </c>
      <c r="E77">
        <v>11</v>
      </c>
      <c r="F77" s="5">
        <v>1358</v>
      </c>
      <c r="G77" s="5">
        <v>1807</v>
      </c>
      <c r="H77">
        <v>-449</v>
      </c>
      <c r="I77" s="5">
        <v>1881</v>
      </c>
    </row>
    <row r="78" spans="1:9">
      <c r="A78" t="s">
        <v>84</v>
      </c>
      <c r="B78" s="5">
        <v>91300</v>
      </c>
      <c r="C78" s="5">
        <v>106546</v>
      </c>
      <c r="D78" s="5">
        <v>15246</v>
      </c>
      <c r="E78">
        <v>16.7</v>
      </c>
      <c r="F78" s="5">
        <v>12971</v>
      </c>
      <c r="G78" s="5">
        <v>7418</v>
      </c>
      <c r="H78" s="5">
        <v>5553</v>
      </c>
      <c r="I78" s="5">
        <v>9693</v>
      </c>
    </row>
    <row r="79" spans="1:9">
      <c r="A79" t="s">
        <v>85</v>
      </c>
      <c r="B79" s="5">
        <v>45161</v>
      </c>
      <c r="C79" s="5">
        <v>44518</v>
      </c>
      <c r="D79">
        <v>-643</v>
      </c>
      <c r="E79">
        <v>-1.4</v>
      </c>
      <c r="F79" s="5">
        <v>6138</v>
      </c>
      <c r="G79" s="5">
        <v>4617</v>
      </c>
      <c r="H79" s="5">
        <v>1521</v>
      </c>
      <c r="I79" s="5">
        <v>-2164</v>
      </c>
    </row>
    <row r="80" spans="1:9">
      <c r="A80" t="s">
        <v>86</v>
      </c>
      <c r="B80" s="5">
        <v>101610</v>
      </c>
      <c r="C80" s="5">
        <v>105170</v>
      </c>
      <c r="D80" s="5">
        <v>3560</v>
      </c>
      <c r="E80">
        <v>3.5</v>
      </c>
      <c r="F80" s="5">
        <v>18112</v>
      </c>
      <c r="G80" s="5">
        <v>9258</v>
      </c>
      <c r="H80" s="5">
        <v>8854</v>
      </c>
      <c r="I80" s="5">
        <v>-5294</v>
      </c>
    </row>
    <row r="81" spans="1:9">
      <c r="A81" t="s">
        <v>87</v>
      </c>
      <c r="B81" s="5">
        <v>83426</v>
      </c>
      <c r="C81" s="5">
        <v>86064</v>
      </c>
      <c r="D81" s="5">
        <v>2638</v>
      </c>
      <c r="E81">
        <v>3.2</v>
      </c>
      <c r="F81" s="5">
        <v>11167</v>
      </c>
      <c r="G81" s="5">
        <v>8146</v>
      </c>
      <c r="H81" s="5">
        <v>3021</v>
      </c>
      <c r="I81">
        <v>-383</v>
      </c>
    </row>
    <row r="82" spans="1:9">
      <c r="A82" t="s">
        <v>88</v>
      </c>
      <c r="B82" s="5">
        <v>99186</v>
      </c>
      <c r="C82" s="5">
        <v>110605</v>
      </c>
      <c r="D82" s="5">
        <v>11419</v>
      </c>
      <c r="E82">
        <v>11.5</v>
      </c>
      <c r="F82" s="5">
        <v>13735</v>
      </c>
      <c r="G82" s="5">
        <v>10337</v>
      </c>
      <c r="H82" s="5">
        <v>3398</v>
      </c>
      <c r="I82" s="5">
        <v>8021</v>
      </c>
    </row>
    <row r="83" spans="1:9">
      <c r="A83" t="s">
        <v>89</v>
      </c>
      <c r="B83" s="5">
        <v>53787</v>
      </c>
      <c r="C83" s="5">
        <v>56919</v>
      </c>
      <c r="D83" s="5">
        <v>3132</v>
      </c>
      <c r="E83">
        <v>5.8</v>
      </c>
      <c r="F83" s="5">
        <v>7315</v>
      </c>
      <c r="G83" s="5">
        <v>5595</v>
      </c>
      <c r="H83" s="5">
        <v>1720</v>
      </c>
      <c r="I83" s="5">
        <v>1412</v>
      </c>
    </row>
    <row r="84" spans="1:9">
      <c r="A84" t="s">
        <v>90</v>
      </c>
      <c r="B84" s="5">
        <v>49687</v>
      </c>
      <c r="C84" s="5">
        <v>47297</v>
      </c>
      <c r="D84" s="5">
        <v>-2390</v>
      </c>
      <c r="E84">
        <v>-4.8</v>
      </c>
      <c r="F84" s="5">
        <v>6550</v>
      </c>
      <c r="G84" s="5">
        <v>5074</v>
      </c>
      <c r="H84" s="5">
        <v>1476</v>
      </c>
      <c r="I84" s="5">
        <v>-3866</v>
      </c>
    </row>
    <row r="85" spans="1:9">
      <c r="A85" t="s">
        <v>91</v>
      </c>
      <c r="B85" s="5">
        <v>32273</v>
      </c>
      <c r="C85" s="5">
        <v>33763</v>
      </c>
      <c r="D85" s="5">
        <v>1490</v>
      </c>
      <c r="E85">
        <v>4.5999999999999996</v>
      </c>
      <c r="F85" s="5">
        <v>5209</v>
      </c>
      <c r="G85" s="5">
        <v>2992</v>
      </c>
      <c r="H85" s="5">
        <v>2217</v>
      </c>
      <c r="I85">
        <v>-727</v>
      </c>
    </row>
    <row r="86" spans="1:9">
      <c r="A86" t="s">
        <v>92</v>
      </c>
      <c r="B86" s="5">
        <v>48517</v>
      </c>
      <c r="C86" s="5">
        <v>51765</v>
      </c>
      <c r="D86" s="5">
        <v>3248</v>
      </c>
      <c r="E86">
        <v>6.7</v>
      </c>
      <c r="F86" s="5">
        <v>6504</v>
      </c>
      <c r="G86" s="5">
        <v>4594</v>
      </c>
      <c r="H86" s="5">
        <v>1910</v>
      </c>
      <c r="I86" s="5">
        <v>1338</v>
      </c>
    </row>
    <row r="87" spans="1:9">
      <c r="A87" t="s">
        <v>93</v>
      </c>
      <c r="B87" s="5">
        <v>33086</v>
      </c>
      <c r="C87" s="5">
        <v>37223</v>
      </c>
      <c r="D87" s="5">
        <v>4137</v>
      </c>
      <c r="E87">
        <v>12.5</v>
      </c>
      <c r="F87" s="5">
        <v>4267</v>
      </c>
      <c r="G87" s="5">
        <v>2702</v>
      </c>
      <c r="H87" s="5">
        <v>1565</v>
      </c>
      <c r="I87" s="5">
        <v>2572</v>
      </c>
    </row>
    <row r="88" spans="1:9">
      <c r="A88" t="s">
        <v>94</v>
      </c>
      <c r="B88" s="5">
        <v>59449</v>
      </c>
      <c r="C88" s="5">
        <v>61704</v>
      </c>
      <c r="D88" s="5">
        <v>2255</v>
      </c>
      <c r="E88">
        <v>3.8</v>
      </c>
      <c r="F88" s="5">
        <v>7365</v>
      </c>
      <c r="G88" s="5">
        <v>5778</v>
      </c>
      <c r="H88" s="5">
        <v>1587</v>
      </c>
      <c r="I88">
        <v>668</v>
      </c>
    </row>
    <row r="89" spans="1:9">
      <c r="A89" t="s">
        <v>95</v>
      </c>
      <c r="B89" s="5">
        <v>10283</v>
      </c>
      <c r="C89" s="5">
        <v>11268</v>
      </c>
      <c r="D89">
        <v>985</v>
      </c>
      <c r="E89">
        <v>9.6</v>
      </c>
      <c r="F89" s="5">
        <v>1772</v>
      </c>
      <c r="G89" s="5">
        <v>1332</v>
      </c>
      <c r="H89">
        <v>440</v>
      </c>
      <c r="I89">
        <v>545</v>
      </c>
    </row>
    <row r="90" spans="1:9">
      <c r="A90" t="s">
        <v>96</v>
      </c>
      <c r="B90" s="5">
        <v>23417</v>
      </c>
      <c r="C90" s="5">
        <v>25520</v>
      </c>
      <c r="D90" s="5">
        <v>2103</v>
      </c>
      <c r="E90">
        <v>9</v>
      </c>
      <c r="F90" s="5">
        <v>2836</v>
      </c>
      <c r="G90" s="5">
        <v>2095</v>
      </c>
      <c r="H90">
        <v>741</v>
      </c>
      <c r="I90" s="5">
        <v>1362</v>
      </c>
    </row>
    <row r="91" spans="1:9">
      <c r="A91" t="s">
        <v>97</v>
      </c>
      <c r="B91" s="5">
        <v>3975</v>
      </c>
      <c r="C91" s="5">
        <v>3856</v>
      </c>
      <c r="D91">
        <v>-119</v>
      </c>
      <c r="E91">
        <v>-3</v>
      </c>
      <c r="F91">
        <v>606</v>
      </c>
      <c r="G91">
        <v>456</v>
      </c>
      <c r="H91">
        <v>150</v>
      </c>
      <c r="I91">
        <v>-269</v>
      </c>
    </row>
    <row r="92" spans="1:9">
      <c r="A92" t="s">
        <v>98</v>
      </c>
      <c r="B92" s="5">
        <v>70436</v>
      </c>
      <c r="C92" s="5">
        <v>84210</v>
      </c>
      <c r="D92" s="5">
        <v>13774</v>
      </c>
      <c r="E92">
        <v>19.600000000000001</v>
      </c>
      <c r="F92" s="5">
        <v>11622</v>
      </c>
      <c r="G92" s="5">
        <v>5500</v>
      </c>
      <c r="H92" s="5">
        <v>6122</v>
      </c>
      <c r="I92" s="5">
        <v>7652</v>
      </c>
    </row>
    <row r="93" spans="1:9">
      <c r="A93" t="s">
        <v>99</v>
      </c>
      <c r="B93" s="5">
        <v>36748</v>
      </c>
      <c r="C93" s="5">
        <v>38892</v>
      </c>
      <c r="D93" s="5">
        <v>2144</v>
      </c>
      <c r="E93">
        <v>5.8</v>
      </c>
      <c r="F93" s="5">
        <v>5845</v>
      </c>
      <c r="G93" s="5">
        <v>4102</v>
      </c>
      <c r="H93" s="5">
        <v>1743</v>
      </c>
      <c r="I93">
        <v>401</v>
      </c>
    </row>
    <row r="94" spans="1:9">
      <c r="A94" t="s">
        <v>100</v>
      </c>
      <c r="B94" s="5">
        <v>301429</v>
      </c>
      <c r="C94" s="5">
        <v>426301</v>
      </c>
      <c r="D94" s="5">
        <v>124872</v>
      </c>
      <c r="E94">
        <v>41.4</v>
      </c>
      <c r="F94" s="5">
        <v>51252</v>
      </c>
      <c r="G94" s="5">
        <v>21270</v>
      </c>
      <c r="H94" s="5">
        <v>29982</v>
      </c>
      <c r="I94" s="5">
        <v>94890</v>
      </c>
    </row>
    <row r="95" spans="1:9">
      <c r="A95" t="s">
        <v>101</v>
      </c>
      <c r="B95" s="5">
        <v>16232</v>
      </c>
      <c r="C95" s="5">
        <v>17265</v>
      </c>
      <c r="D95" s="5">
        <v>1033</v>
      </c>
      <c r="E95">
        <v>6.4</v>
      </c>
      <c r="F95" s="5">
        <v>2343</v>
      </c>
      <c r="G95" s="5">
        <v>2018</v>
      </c>
      <c r="H95">
        <v>325</v>
      </c>
      <c r="I95">
        <v>708</v>
      </c>
    </row>
    <row r="96" spans="1:9">
      <c r="A96" t="s">
        <v>102</v>
      </c>
      <c r="B96" s="5">
        <v>14801</v>
      </c>
      <c r="C96" s="5">
        <v>13997</v>
      </c>
      <c r="D96">
        <v>-804</v>
      </c>
      <c r="E96">
        <v>-5.4</v>
      </c>
      <c r="F96" s="5">
        <v>2202</v>
      </c>
      <c r="G96" s="5">
        <v>1384</v>
      </c>
      <c r="H96">
        <v>818</v>
      </c>
      <c r="I96" s="5">
        <v>-1622</v>
      </c>
    </row>
    <row r="97" spans="1:9">
      <c r="A97" t="s">
        <v>103</v>
      </c>
      <c r="B97" s="5">
        <v>31666</v>
      </c>
      <c r="C97" s="5">
        <v>36952</v>
      </c>
      <c r="D97" s="5">
        <v>5286</v>
      </c>
      <c r="E97">
        <v>16.7</v>
      </c>
      <c r="F97" s="5">
        <v>3683</v>
      </c>
      <c r="G97" s="5">
        <v>2089</v>
      </c>
      <c r="H97" s="5">
        <v>1594</v>
      </c>
      <c r="I97" s="5">
        <v>3692</v>
      </c>
    </row>
    <row r="98" spans="1:9">
      <c r="A98" t="s">
        <v>104</v>
      </c>
      <c r="B98" s="5">
        <v>97054</v>
      </c>
      <c r="C98" s="5">
        <v>104666</v>
      </c>
      <c r="D98" s="5">
        <v>7612</v>
      </c>
      <c r="E98">
        <v>7.8</v>
      </c>
      <c r="F98" s="5">
        <v>16166</v>
      </c>
      <c r="G98" s="5">
        <v>8663</v>
      </c>
      <c r="H98" s="5">
        <v>7503</v>
      </c>
      <c r="I98">
        <v>109</v>
      </c>
    </row>
    <row r="99" spans="1:9">
      <c r="A99" t="s">
        <v>105</v>
      </c>
      <c r="B99" s="5">
        <v>58657</v>
      </c>
      <c r="C99" s="5">
        <v>59393</v>
      </c>
      <c r="D99">
        <v>736</v>
      </c>
      <c r="E99">
        <v>1.3</v>
      </c>
      <c r="F99" s="5">
        <v>7385</v>
      </c>
      <c r="G99" s="5">
        <v>5030</v>
      </c>
      <c r="H99" s="5">
        <v>2355</v>
      </c>
      <c r="I99" s="5">
        <v>-1619</v>
      </c>
    </row>
    <row r="100" spans="1:9">
      <c r="A100" t="s">
        <v>106</v>
      </c>
      <c r="B100" s="5">
        <v>63132</v>
      </c>
      <c r="C100" s="5">
        <v>66061</v>
      </c>
      <c r="D100" s="5">
        <v>2929</v>
      </c>
      <c r="E100">
        <v>4.5999999999999996</v>
      </c>
      <c r="F100" s="5">
        <v>9400</v>
      </c>
      <c r="G100" s="5">
        <v>6345</v>
      </c>
      <c r="H100" s="5">
        <v>3055</v>
      </c>
      <c r="I100">
        <v>-126</v>
      </c>
    </row>
    <row r="101" spans="1:9">
      <c r="A101" t="s">
        <v>107</v>
      </c>
      <c r="B101" s="5">
        <v>28439</v>
      </c>
      <c r="C101" s="5">
        <v>30488</v>
      </c>
      <c r="D101" s="5">
        <v>2049</v>
      </c>
      <c r="E101">
        <v>7.2</v>
      </c>
      <c r="F101" s="5">
        <v>3393</v>
      </c>
      <c r="G101" s="5">
        <v>2706</v>
      </c>
      <c r="H101">
        <v>687</v>
      </c>
      <c r="I101" s="5">
        <v>1362</v>
      </c>
    </row>
    <row r="102" spans="1:9">
      <c r="A102" s="6" t="s">
        <v>108</v>
      </c>
      <c r="B102" s="7">
        <v>14934</v>
      </c>
      <c r="C102" s="7">
        <v>15419</v>
      </c>
      <c r="D102" s="6">
        <v>485</v>
      </c>
      <c r="E102" s="6">
        <v>3.2</v>
      </c>
      <c r="F102" s="7">
        <v>1755</v>
      </c>
      <c r="G102" s="7">
        <v>1359</v>
      </c>
      <c r="H102" s="6">
        <v>396</v>
      </c>
      <c r="I102" s="6">
        <v>89</v>
      </c>
    </row>
    <row r="103" spans="1:9">
      <c r="A103" t="s">
        <v>109</v>
      </c>
      <c r="B103" s="5">
        <v>5880095</v>
      </c>
      <c r="C103" s="5">
        <v>6632448</v>
      </c>
      <c r="D103" s="5">
        <v>752353</v>
      </c>
      <c r="E103">
        <v>12.8</v>
      </c>
      <c r="F103" s="5">
        <v>901708</v>
      </c>
      <c r="G103" s="5">
        <v>527545</v>
      </c>
      <c r="H103" s="5">
        <v>374163</v>
      </c>
      <c r="I103" s="5">
        <v>378190</v>
      </c>
    </row>
    <row r="105" spans="1:9">
      <c r="A105" t="s">
        <v>110</v>
      </c>
    </row>
    <row r="106" spans="1:9">
      <c r="A106" s="8"/>
    </row>
  </sheetData>
  <mergeCells count="4">
    <mergeCell ref="B1:C1"/>
    <mergeCell ref="D1:E1"/>
    <mergeCell ref="H1:H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1B0B-84D8-4573-89EA-489E2336415C}">
  <dimension ref="A1:K103"/>
  <sheetViews>
    <sheetView tabSelected="1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M11" sqref="M11"/>
    </sheetView>
  </sheetViews>
  <sheetFormatPr defaultColWidth="8.7265625" defaultRowHeight="12.5"/>
  <cols>
    <col min="1" max="1" width="15.1796875" style="9" customWidth="1"/>
    <col min="2" max="3" width="9.7265625" style="9" customWidth="1"/>
    <col min="4" max="4" width="8.7265625" style="9"/>
    <col min="5" max="5" width="9.7265625" style="9" customWidth="1"/>
    <col min="6" max="7" width="8.7265625" style="9"/>
    <col min="8" max="9" width="9.7265625" style="9" customWidth="1"/>
    <col min="10" max="10" width="10.26953125" style="10" customWidth="1"/>
    <col min="11" max="11" width="8.7265625" style="10"/>
    <col min="12" max="16384" width="8.7265625" style="9"/>
  </cols>
  <sheetData>
    <row r="1" spans="1:11" ht="14.5">
      <c r="A1" s="17"/>
      <c r="B1" s="22" t="s">
        <v>0</v>
      </c>
      <c r="C1" s="22"/>
      <c r="D1" s="22" t="s">
        <v>1</v>
      </c>
      <c r="E1" s="22"/>
      <c r="F1" s="16"/>
      <c r="G1" s="16"/>
      <c r="H1" s="23" t="s">
        <v>2</v>
      </c>
      <c r="I1" s="23" t="s">
        <v>3</v>
      </c>
      <c r="J1" s="21" t="s">
        <v>113</v>
      </c>
      <c r="K1" s="21" t="s">
        <v>112</v>
      </c>
    </row>
    <row r="2" spans="1:11" ht="14.5">
      <c r="A2" s="15" t="s">
        <v>4</v>
      </c>
      <c r="B2" s="14">
        <v>1990</v>
      </c>
      <c r="C2" s="14">
        <v>2000</v>
      </c>
      <c r="D2" s="14" t="s">
        <v>5</v>
      </c>
      <c r="E2" s="14" t="s">
        <v>6</v>
      </c>
      <c r="F2" s="14" t="s">
        <v>7</v>
      </c>
      <c r="G2" s="14" t="s">
        <v>8</v>
      </c>
      <c r="H2" s="24"/>
      <c r="I2" s="24"/>
      <c r="J2" s="21"/>
      <c r="K2" s="21"/>
    </row>
    <row r="3" spans="1:11">
      <c r="A3" s="9" t="s">
        <v>9</v>
      </c>
      <c r="B3" s="11">
        <v>108213</v>
      </c>
      <c r="C3" s="11">
        <v>130800</v>
      </c>
      <c r="D3" s="11">
        <v>22587</v>
      </c>
      <c r="E3" s="13">
        <v>20.9</v>
      </c>
      <c r="F3" s="11">
        <v>15634</v>
      </c>
      <c r="G3" s="11">
        <v>11698</v>
      </c>
      <c r="H3" s="11">
        <f t="shared" ref="H3:H34" si="0">F3-G3</f>
        <v>3936</v>
      </c>
      <c r="I3" s="11">
        <v>18651</v>
      </c>
      <c r="J3" s="10">
        <v>429.98899999999998</v>
      </c>
      <c r="K3" s="10">
        <v>304.19382821421016</v>
      </c>
    </row>
    <row r="4" spans="1:11">
      <c r="A4" s="9" t="s">
        <v>10</v>
      </c>
      <c r="B4" s="11">
        <v>27544</v>
      </c>
      <c r="C4" s="11">
        <v>33603</v>
      </c>
      <c r="D4" s="11">
        <v>6059</v>
      </c>
      <c r="E4" s="13">
        <v>22</v>
      </c>
      <c r="F4" s="11">
        <v>3894</v>
      </c>
      <c r="G4" s="11">
        <v>2459</v>
      </c>
      <c r="H4" s="11">
        <f t="shared" si="0"/>
        <v>1435</v>
      </c>
      <c r="I4" s="11">
        <v>4624</v>
      </c>
      <c r="J4" s="10">
        <v>260.185</v>
      </c>
      <c r="K4" s="10">
        <v>129.15041220669909</v>
      </c>
    </row>
    <row r="5" spans="1:11">
      <c r="A5" s="9" t="s">
        <v>11</v>
      </c>
      <c r="B5" s="11">
        <v>9590</v>
      </c>
      <c r="C5" s="11">
        <v>10677</v>
      </c>
      <c r="D5" s="11">
        <v>1087</v>
      </c>
      <c r="E5" s="13">
        <v>11.3</v>
      </c>
      <c r="F5" s="9">
        <v>971</v>
      </c>
      <c r="G5" s="11">
        <v>1263</v>
      </c>
      <c r="H5" s="11">
        <f t="shared" si="0"/>
        <v>-292</v>
      </c>
      <c r="I5" s="11">
        <v>1379</v>
      </c>
      <c r="J5" s="10">
        <v>234.65</v>
      </c>
      <c r="K5" s="10">
        <v>45.501811208182396</v>
      </c>
    </row>
    <row r="6" spans="1:11">
      <c r="A6" s="9" t="s">
        <v>12</v>
      </c>
      <c r="B6" s="11">
        <v>23474</v>
      </c>
      <c r="C6" s="11">
        <v>25275</v>
      </c>
      <c r="D6" s="11">
        <v>1801</v>
      </c>
      <c r="E6" s="13">
        <v>7.7</v>
      </c>
      <c r="F6" s="11">
        <v>3520</v>
      </c>
      <c r="G6" s="11">
        <v>2734</v>
      </c>
      <c r="H6" s="11">
        <f t="shared" si="0"/>
        <v>786</v>
      </c>
      <c r="I6" s="11">
        <v>1015</v>
      </c>
      <c r="J6" s="10">
        <v>531.56700000000001</v>
      </c>
      <c r="K6" s="10">
        <v>47.548098358250229</v>
      </c>
    </row>
    <row r="7" spans="1:11">
      <c r="A7" s="9" t="s">
        <v>13</v>
      </c>
      <c r="B7" s="11">
        <v>22209</v>
      </c>
      <c r="C7" s="11">
        <v>24384</v>
      </c>
      <c r="D7" s="11">
        <v>2175</v>
      </c>
      <c r="E7" s="13">
        <v>9.8000000000000007</v>
      </c>
      <c r="F7" s="11">
        <v>2424</v>
      </c>
      <c r="G7" s="11">
        <v>2701</v>
      </c>
      <c r="H7" s="11">
        <f t="shared" si="0"/>
        <v>-277</v>
      </c>
      <c r="I7" s="11">
        <v>2452</v>
      </c>
      <c r="J7" s="10">
        <v>426.12900000000002</v>
      </c>
      <c r="K7" s="10">
        <v>57.222108798040026</v>
      </c>
    </row>
    <row r="8" spans="1:11">
      <c r="A8" s="9" t="s">
        <v>14</v>
      </c>
      <c r="B8" s="11">
        <v>14867</v>
      </c>
      <c r="C8" s="11">
        <v>17167</v>
      </c>
      <c r="D8" s="11">
        <v>2300</v>
      </c>
      <c r="E8" s="13">
        <v>15.5</v>
      </c>
      <c r="F8" s="11">
        <v>1829</v>
      </c>
      <c r="G8" s="11">
        <v>1667</v>
      </c>
      <c r="H8" s="11">
        <f t="shared" si="0"/>
        <v>162</v>
      </c>
      <c r="I8" s="11">
        <v>2138</v>
      </c>
      <c r="J8" s="10">
        <v>247.00399999999999</v>
      </c>
      <c r="K8" s="10">
        <v>69.500898770870108</v>
      </c>
    </row>
    <row r="9" spans="1:11">
      <c r="A9" s="9" t="s">
        <v>15</v>
      </c>
      <c r="B9" s="11">
        <v>42283</v>
      </c>
      <c r="C9" s="11">
        <v>44958</v>
      </c>
      <c r="D9" s="11">
        <v>2675</v>
      </c>
      <c r="E9" s="13">
        <v>6.3</v>
      </c>
      <c r="F9" s="11">
        <v>5882</v>
      </c>
      <c r="G9" s="11">
        <v>5161</v>
      </c>
      <c r="H9" s="11">
        <f t="shared" si="0"/>
        <v>721</v>
      </c>
      <c r="I9" s="11">
        <v>1954</v>
      </c>
      <c r="J9" s="10">
        <v>827.96699999999998</v>
      </c>
      <c r="K9" s="10">
        <v>54.299265550438605</v>
      </c>
    </row>
    <row r="10" spans="1:11">
      <c r="A10" s="9" t="s">
        <v>16</v>
      </c>
      <c r="B10" s="11">
        <v>20388</v>
      </c>
      <c r="C10" s="11">
        <v>19773</v>
      </c>
      <c r="D10" s="9">
        <v>-615</v>
      </c>
      <c r="E10" s="13">
        <v>-3</v>
      </c>
      <c r="F10" s="11">
        <v>2794</v>
      </c>
      <c r="G10" s="11">
        <v>2526</v>
      </c>
      <c r="H10" s="11">
        <f t="shared" si="0"/>
        <v>268</v>
      </c>
      <c r="I10" s="9">
        <v>-883</v>
      </c>
      <c r="J10" s="10">
        <v>699.19299999999998</v>
      </c>
      <c r="K10" s="10">
        <v>28.279745363583444</v>
      </c>
    </row>
    <row r="11" spans="1:11">
      <c r="A11" s="9" t="s">
        <v>17</v>
      </c>
      <c r="B11" s="11">
        <v>28663</v>
      </c>
      <c r="C11" s="11">
        <v>32278</v>
      </c>
      <c r="D11" s="11">
        <v>3615</v>
      </c>
      <c r="E11" s="13">
        <v>12.6</v>
      </c>
      <c r="F11" s="11">
        <v>4307</v>
      </c>
      <c r="G11" s="11">
        <v>3553</v>
      </c>
      <c r="H11" s="11">
        <f t="shared" si="0"/>
        <v>754</v>
      </c>
      <c r="I11" s="11">
        <v>2861</v>
      </c>
      <c r="J11" s="10">
        <v>874.93600000000004</v>
      </c>
      <c r="K11" s="10">
        <v>36.89184123181581</v>
      </c>
    </row>
    <row r="12" spans="1:11">
      <c r="A12" s="9" t="s">
        <v>18</v>
      </c>
      <c r="B12" s="11">
        <v>50985</v>
      </c>
      <c r="C12" s="11">
        <v>73143</v>
      </c>
      <c r="D12" s="11">
        <v>22158</v>
      </c>
      <c r="E12" s="13">
        <v>43.5</v>
      </c>
      <c r="F12" s="11">
        <v>7441</v>
      </c>
      <c r="G12" s="11">
        <v>5826</v>
      </c>
      <c r="H12" s="11">
        <f t="shared" si="0"/>
        <v>1615</v>
      </c>
      <c r="I12" s="11">
        <v>20543</v>
      </c>
      <c r="J12" s="10">
        <v>854.79399999999998</v>
      </c>
      <c r="K12" s="10">
        <v>85.567984801016394</v>
      </c>
    </row>
    <row r="13" spans="1:11">
      <c r="A13" s="9" t="s">
        <v>19</v>
      </c>
      <c r="B13" s="11">
        <v>174357</v>
      </c>
      <c r="C13" s="11">
        <v>206330</v>
      </c>
      <c r="D13" s="11">
        <v>31973</v>
      </c>
      <c r="E13" s="13">
        <v>18.3</v>
      </c>
      <c r="F13" s="11">
        <v>23473</v>
      </c>
      <c r="G13" s="11">
        <v>20219</v>
      </c>
      <c r="H13" s="11">
        <f t="shared" si="0"/>
        <v>3254</v>
      </c>
      <c r="I13" s="11">
        <v>28719</v>
      </c>
      <c r="J13" s="10">
        <v>655.99</v>
      </c>
      <c r="K13" s="10">
        <v>314.53223372307502</v>
      </c>
    </row>
    <row r="14" spans="1:11">
      <c r="A14" s="9" t="s">
        <v>20</v>
      </c>
      <c r="B14" s="11">
        <v>75740</v>
      </c>
      <c r="C14" s="11">
        <v>89148</v>
      </c>
      <c r="D14" s="11">
        <v>13408</v>
      </c>
      <c r="E14" s="13">
        <v>17.7</v>
      </c>
      <c r="F14" s="11">
        <v>10660</v>
      </c>
      <c r="G14" s="11">
        <v>7422</v>
      </c>
      <c r="H14" s="11">
        <f t="shared" si="0"/>
        <v>3238</v>
      </c>
      <c r="I14" s="11">
        <v>10170</v>
      </c>
      <c r="J14" s="10">
        <v>506.72500000000002</v>
      </c>
      <c r="K14" s="10">
        <v>175.92974493068232</v>
      </c>
    </row>
    <row r="15" spans="1:11">
      <c r="A15" s="9" t="s">
        <v>21</v>
      </c>
      <c r="B15" s="11">
        <v>98935</v>
      </c>
      <c r="C15" s="11">
        <v>131063</v>
      </c>
      <c r="D15" s="11">
        <v>32128</v>
      </c>
      <c r="E15" s="13">
        <v>32.5</v>
      </c>
      <c r="F15" s="11">
        <v>15725</v>
      </c>
      <c r="G15" s="11">
        <v>9671</v>
      </c>
      <c r="H15" s="11">
        <f t="shared" si="0"/>
        <v>6054</v>
      </c>
      <c r="I15" s="11">
        <v>26074</v>
      </c>
      <c r="J15" s="10">
        <v>364.39</v>
      </c>
      <c r="K15" s="10">
        <v>359.67781772276959</v>
      </c>
    </row>
    <row r="16" spans="1:11">
      <c r="A16" s="9" t="s">
        <v>22</v>
      </c>
      <c r="B16" s="11">
        <v>70709</v>
      </c>
      <c r="C16" s="11">
        <v>77415</v>
      </c>
      <c r="D16" s="11">
        <v>6706</v>
      </c>
      <c r="E16" s="13">
        <v>9.5</v>
      </c>
      <c r="F16" s="11">
        <v>9989</v>
      </c>
      <c r="G16" s="11">
        <v>6640</v>
      </c>
      <c r="H16" s="11">
        <f t="shared" si="0"/>
        <v>3349</v>
      </c>
      <c r="I16" s="11">
        <v>3357</v>
      </c>
      <c r="J16" s="10">
        <v>471.59899999999999</v>
      </c>
      <c r="K16" s="10">
        <v>164.15429209985604</v>
      </c>
    </row>
    <row r="17" spans="1:11">
      <c r="A17" s="9" t="s">
        <v>23</v>
      </c>
      <c r="B17" s="11">
        <v>5904</v>
      </c>
      <c r="C17" s="11">
        <v>6885</v>
      </c>
      <c r="D17" s="9">
        <v>981</v>
      </c>
      <c r="E17" s="13">
        <v>16.600000000000001</v>
      </c>
      <c r="F17" s="9">
        <v>716</v>
      </c>
      <c r="G17" s="9">
        <v>621</v>
      </c>
      <c r="H17" s="11">
        <f t="shared" si="0"/>
        <v>95</v>
      </c>
      <c r="I17" s="9">
        <v>886</v>
      </c>
      <c r="J17" s="10">
        <v>240.67699999999999</v>
      </c>
      <c r="K17" s="10">
        <v>28.606804970977702</v>
      </c>
    </row>
    <row r="18" spans="1:11">
      <c r="A18" s="9" t="s">
        <v>24</v>
      </c>
      <c r="B18" s="11">
        <v>52407</v>
      </c>
      <c r="C18" s="11">
        <v>59383</v>
      </c>
      <c r="D18" s="11">
        <v>6976</v>
      </c>
      <c r="E18" s="13">
        <v>13.3</v>
      </c>
      <c r="F18" s="11">
        <v>6438</v>
      </c>
      <c r="G18" s="11">
        <v>5660</v>
      </c>
      <c r="H18" s="11">
        <f t="shared" si="0"/>
        <v>778</v>
      </c>
      <c r="I18" s="11">
        <v>6198</v>
      </c>
      <c r="J18" s="10">
        <v>519.84100000000001</v>
      </c>
      <c r="K18" s="10">
        <v>114.23300586140762</v>
      </c>
    </row>
    <row r="19" spans="1:11">
      <c r="A19" s="9" t="s">
        <v>25</v>
      </c>
      <c r="B19" s="11">
        <v>20662</v>
      </c>
      <c r="C19" s="11">
        <v>23501</v>
      </c>
      <c r="D19" s="11">
        <v>2839</v>
      </c>
      <c r="E19" s="13">
        <v>13.7</v>
      </c>
      <c r="F19" s="11">
        <v>2554</v>
      </c>
      <c r="G19" s="11">
        <v>2273</v>
      </c>
      <c r="H19" s="11">
        <f t="shared" si="0"/>
        <v>281</v>
      </c>
      <c r="I19" s="11">
        <v>2558</v>
      </c>
      <c r="J19" s="10">
        <v>424.666</v>
      </c>
      <c r="K19" s="10">
        <v>55.339961287223375</v>
      </c>
    </row>
    <row r="20" spans="1:11">
      <c r="A20" s="9" t="s">
        <v>26</v>
      </c>
      <c r="B20" s="11">
        <v>118412</v>
      </c>
      <c r="C20" s="11">
        <v>141685</v>
      </c>
      <c r="D20" s="11">
        <v>23273</v>
      </c>
      <c r="E20" s="13">
        <v>19.7</v>
      </c>
      <c r="F20" s="11">
        <v>17910</v>
      </c>
      <c r="G20" s="11">
        <v>11251</v>
      </c>
      <c r="H20" s="11">
        <f t="shared" si="0"/>
        <v>6659</v>
      </c>
      <c r="I20" s="11">
        <v>16614</v>
      </c>
      <c r="J20" s="10">
        <v>399.96800000000002</v>
      </c>
      <c r="K20" s="10">
        <v>354.24083926714138</v>
      </c>
    </row>
    <row r="21" spans="1:11">
      <c r="A21" s="9" t="s">
        <v>27</v>
      </c>
      <c r="B21" s="11">
        <v>38979</v>
      </c>
      <c r="C21" s="11">
        <v>49329</v>
      </c>
      <c r="D21" s="11">
        <v>10350</v>
      </c>
      <c r="E21" s="13">
        <v>26.6</v>
      </c>
      <c r="F21" s="11">
        <v>5850</v>
      </c>
      <c r="G21" s="11">
        <v>4130</v>
      </c>
      <c r="H21" s="11">
        <f t="shared" si="0"/>
        <v>1720</v>
      </c>
      <c r="I21" s="11">
        <v>8630</v>
      </c>
      <c r="J21" s="10">
        <v>682.85299999999995</v>
      </c>
      <c r="K21" s="10">
        <v>72.239559612390963</v>
      </c>
    </row>
    <row r="22" spans="1:11">
      <c r="A22" s="9" t="s">
        <v>28</v>
      </c>
      <c r="B22" s="11">
        <v>20170</v>
      </c>
      <c r="C22" s="11">
        <v>24298</v>
      </c>
      <c r="D22" s="11">
        <v>4128</v>
      </c>
      <c r="E22" s="13">
        <v>20.5</v>
      </c>
      <c r="F22" s="11">
        <v>2484</v>
      </c>
      <c r="G22" s="11">
        <v>2542</v>
      </c>
      <c r="H22" s="11">
        <f t="shared" si="0"/>
        <v>-58</v>
      </c>
      <c r="I22" s="11">
        <v>4186</v>
      </c>
      <c r="J22" s="10">
        <v>455.18799999999999</v>
      </c>
      <c r="K22" s="10">
        <v>53.380141831506982</v>
      </c>
    </row>
    <row r="23" spans="1:11">
      <c r="A23" s="9" t="s">
        <v>29</v>
      </c>
      <c r="B23" s="11">
        <v>13506</v>
      </c>
      <c r="C23" s="11">
        <v>14526</v>
      </c>
      <c r="D23" s="11">
        <v>1020</v>
      </c>
      <c r="E23" s="13">
        <v>7.6</v>
      </c>
      <c r="F23" s="11">
        <v>1891</v>
      </c>
      <c r="G23" s="11">
        <v>1732</v>
      </c>
      <c r="H23" s="11">
        <f t="shared" si="0"/>
        <v>159</v>
      </c>
      <c r="I23" s="9">
        <v>861</v>
      </c>
      <c r="J23" s="10">
        <v>172.637</v>
      </c>
      <c r="K23" s="10">
        <v>84.141869935181916</v>
      </c>
    </row>
    <row r="24" spans="1:11">
      <c r="A24" s="9" t="s">
        <v>30</v>
      </c>
      <c r="B24" s="11">
        <v>7155</v>
      </c>
      <c r="C24" s="11">
        <v>8775</v>
      </c>
      <c r="D24" s="11">
        <v>1620</v>
      </c>
      <c r="E24" s="13">
        <v>22.6</v>
      </c>
      <c r="F24" s="9">
        <v>672</v>
      </c>
      <c r="G24" s="9">
        <v>892</v>
      </c>
      <c r="H24" s="11">
        <f t="shared" si="0"/>
        <v>-220</v>
      </c>
      <c r="I24" s="11">
        <v>1840</v>
      </c>
      <c r="J24" s="10">
        <v>214.702</v>
      </c>
      <c r="K24" s="10">
        <v>40.870602043762986</v>
      </c>
    </row>
    <row r="25" spans="1:11">
      <c r="A25" s="9" t="s">
        <v>31</v>
      </c>
      <c r="B25" s="11">
        <v>84958</v>
      </c>
      <c r="C25" s="11">
        <v>96287</v>
      </c>
      <c r="D25" s="11">
        <v>11329</v>
      </c>
      <c r="E25" s="13">
        <v>13.3</v>
      </c>
      <c r="F25" s="11">
        <v>12983</v>
      </c>
      <c r="G25" s="11">
        <v>9174</v>
      </c>
      <c r="H25" s="11">
        <f t="shared" si="0"/>
        <v>3809</v>
      </c>
      <c r="I25" s="11">
        <v>7520</v>
      </c>
      <c r="J25" s="10">
        <v>464.62900000000002</v>
      </c>
      <c r="K25" s="10">
        <v>207.23415886653652</v>
      </c>
    </row>
    <row r="26" spans="1:11">
      <c r="A26" s="9" t="s">
        <v>32</v>
      </c>
      <c r="B26" s="11">
        <v>49587</v>
      </c>
      <c r="C26" s="11">
        <v>54749</v>
      </c>
      <c r="D26" s="11">
        <v>5162</v>
      </c>
      <c r="E26" s="13">
        <v>10.4</v>
      </c>
      <c r="F26" s="11">
        <v>7635</v>
      </c>
      <c r="G26" s="11">
        <v>5740</v>
      </c>
      <c r="H26" s="11">
        <f t="shared" si="0"/>
        <v>1895</v>
      </c>
      <c r="I26" s="11">
        <v>3267</v>
      </c>
      <c r="J26" s="10">
        <v>936.80399999999997</v>
      </c>
      <c r="K26" s="10">
        <v>58.442320912378683</v>
      </c>
    </row>
    <row r="27" spans="1:11">
      <c r="A27" s="9" t="s">
        <v>33</v>
      </c>
      <c r="B27" s="11">
        <v>81812</v>
      </c>
      <c r="C27" s="11">
        <v>91436</v>
      </c>
      <c r="D27" s="11">
        <v>9624</v>
      </c>
      <c r="E27" s="13">
        <v>11.8</v>
      </c>
      <c r="F27" s="11">
        <v>15641</v>
      </c>
      <c r="G27" s="11">
        <v>7178</v>
      </c>
      <c r="H27" s="11">
        <f t="shared" si="0"/>
        <v>8463</v>
      </c>
      <c r="I27" s="11">
        <v>1161</v>
      </c>
      <c r="J27" s="10">
        <v>708.42700000000002</v>
      </c>
      <c r="K27" s="10">
        <v>129.06905016324899</v>
      </c>
    </row>
    <row r="28" spans="1:11">
      <c r="A28" s="9" t="s">
        <v>34</v>
      </c>
      <c r="B28" s="11">
        <v>274713</v>
      </c>
      <c r="C28" s="11">
        <v>302963</v>
      </c>
      <c r="D28" s="11">
        <v>28250</v>
      </c>
      <c r="E28" s="13">
        <v>10.3</v>
      </c>
      <c r="F28" s="11">
        <v>56428</v>
      </c>
      <c r="G28" s="11">
        <v>17487</v>
      </c>
      <c r="H28" s="11">
        <f t="shared" si="0"/>
        <v>38941</v>
      </c>
      <c r="I28" s="11">
        <v>-10691</v>
      </c>
      <c r="J28" s="10">
        <v>652.71600000000001</v>
      </c>
      <c r="K28" s="10">
        <v>464.15745898675686</v>
      </c>
    </row>
    <row r="29" spans="1:11">
      <c r="A29" s="9" t="s">
        <v>35</v>
      </c>
      <c r="B29" s="11">
        <v>13736</v>
      </c>
      <c r="C29" s="11">
        <v>18190</v>
      </c>
      <c r="D29" s="11">
        <v>4454</v>
      </c>
      <c r="E29" s="13">
        <v>32.4</v>
      </c>
      <c r="F29" s="11">
        <v>1859</v>
      </c>
      <c r="G29" s="11">
        <v>1504</v>
      </c>
      <c r="H29" s="11">
        <f t="shared" si="0"/>
        <v>355</v>
      </c>
      <c r="I29" s="11">
        <v>4099</v>
      </c>
      <c r="J29" s="10">
        <v>261.69600000000003</v>
      </c>
      <c r="K29" s="10">
        <v>69.508131572511616</v>
      </c>
    </row>
    <row r="30" spans="1:11">
      <c r="A30" s="9" t="s">
        <v>36</v>
      </c>
      <c r="B30" s="11">
        <v>22746</v>
      </c>
      <c r="C30" s="11">
        <v>29967</v>
      </c>
      <c r="D30" s="11">
        <v>7221</v>
      </c>
      <c r="E30" s="13">
        <v>31.7</v>
      </c>
      <c r="F30" s="11">
        <v>3054</v>
      </c>
      <c r="G30" s="11">
        <v>1936</v>
      </c>
      <c r="H30" s="11">
        <f t="shared" si="0"/>
        <v>1118</v>
      </c>
      <c r="I30" s="11">
        <v>6103</v>
      </c>
      <c r="J30" s="10">
        <v>383.577</v>
      </c>
      <c r="K30" s="10">
        <v>78.125122204928871</v>
      </c>
    </row>
    <row r="31" spans="1:11">
      <c r="A31" s="9" t="s">
        <v>37</v>
      </c>
      <c r="B31" s="11">
        <v>126688</v>
      </c>
      <c r="C31" s="11">
        <v>147246</v>
      </c>
      <c r="D31" s="11">
        <v>20558</v>
      </c>
      <c r="E31" s="13">
        <v>16.2</v>
      </c>
      <c r="F31" s="11">
        <v>17976</v>
      </c>
      <c r="G31" s="11">
        <v>11553</v>
      </c>
      <c r="H31" s="11">
        <f t="shared" si="0"/>
        <v>6423</v>
      </c>
      <c r="I31" s="11">
        <v>14135</v>
      </c>
      <c r="J31" s="10">
        <v>552.149</v>
      </c>
      <c r="K31" s="10">
        <v>266.67801626010373</v>
      </c>
    </row>
    <row r="32" spans="1:11">
      <c r="A32" s="9" t="s">
        <v>38</v>
      </c>
      <c r="B32" s="11">
        <v>27859</v>
      </c>
      <c r="C32" s="11">
        <v>34835</v>
      </c>
      <c r="D32" s="11">
        <v>6976</v>
      </c>
      <c r="E32" s="13">
        <v>25</v>
      </c>
      <c r="F32" s="11">
        <v>3704</v>
      </c>
      <c r="G32" s="11">
        <v>2850</v>
      </c>
      <c r="H32" s="11">
        <f t="shared" si="0"/>
        <v>854</v>
      </c>
      <c r="I32" s="11">
        <v>6122</v>
      </c>
      <c r="J32" s="10">
        <v>265.185</v>
      </c>
      <c r="K32" s="10">
        <v>131.36112525218243</v>
      </c>
    </row>
    <row r="33" spans="1:11">
      <c r="A33" s="9" t="s">
        <v>39</v>
      </c>
      <c r="B33" s="11">
        <v>39995</v>
      </c>
      <c r="C33" s="11">
        <v>49063</v>
      </c>
      <c r="D33" s="11">
        <v>9068</v>
      </c>
      <c r="E33" s="13">
        <v>22.7</v>
      </c>
      <c r="F33" s="11">
        <v>6849</v>
      </c>
      <c r="G33" s="11">
        <v>4927</v>
      </c>
      <c r="H33" s="11">
        <f t="shared" si="0"/>
        <v>1922</v>
      </c>
      <c r="I33" s="11">
        <v>7146</v>
      </c>
      <c r="J33" s="10">
        <v>817.72799999999995</v>
      </c>
      <c r="K33" s="10">
        <v>59.999168427643426</v>
      </c>
    </row>
    <row r="34" spans="1:11">
      <c r="A34" s="9" t="s">
        <v>40</v>
      </c>
      <c r="B34" s="11">
        <v>181844</v>
      </c>
      <c r="C34" s="11">
        <v>223314</v>
      </c>
      <c r="D34" s="11">
        <v>41470</v>
      </c>
      <c r="E34" s="13">
        <v>22.8</v>
      </c>
      <c r="F34" s="11">
        <v>31507</v>
      </c>
      <c r="G34" s="11">
        <v>16234</v>
      </c>
      <c r="H34" s="11">
        <f t="shared" si="0"/>
        <v>15273</v>
      </c>
      <c r="I34" s="11">
        <v>26197</v>
      </c>
      <c r="J34" s="10">
        <v>290.31700000000001</v>
      </c>
      <c r="K34" s="10">
        <v>769.20745254325448</v>
      </c>
    </row>
    <row r="35" spans="1:11">
      <c r="A35" s="9" t="s">
        <v>41</v>
      </c>
      <c r="B35" s="11">
        <v>56692</v>
      </c>
      <c r="C35" s="11">
        <v>55606</v>
      </c>
      <c r="D35" s="11">
        <v>-1086</v>
      </c>
      <c r="E35" s="13">
        <v>-1.9</v>
      </c>
      <c r="F35" s="11">
        <v>8861</v>
      </c>
      <c r="G35" s="11">
        <v>6217</v>
      </c>
      <c r="H35" s="11">
        <f t="shared" ref="H35:H66" si="1">F35-G35</f>
        <v>2644</v>
      </c>
      <c r="I35" s="11">
        <v>-3730</v>
      </c>
      <c r="J35" s="10">
        <v>505.02600000000001</v>
      </c>
      <c r="K35" s="10">
        <v>110.10522230538625</v>
      </c>
    </row>
    <row r="36" spans="1:11">
      <c r="A36" s="9" t="s">
        <v>42</v>
      </c>
      <c r="B36" s="11">
        <v>265855</v>
      </c>
      <c r="C36" s="11">
        <v>306067</v>
      </c>
      <c r="D36" s="11">
        <v>40212</v>
      </c>
      <c r="E36" s="13">
        <v>15.1</v>
      </c>
      <c r="F36" s="11">
        <v>41208</v>
      </c>
      <c r="G36" s="11">
        <v>25521</v>
      </c>
      <c r="H36" s="11">
        <f t="shared" si="1"/>
        <v>15687</v>
      </c>
      <c r="I36" s="11">
        <v>24525</v>
      </c>
      <c r="J36" s="10">
        <v>409.59500000000003</v>
      </c>
      <c r="K36" s="10">
        <v>747.24300833750408</v>
      </c>
    </row>
    <row r="37" spans="1:11">
      <c r="A37" s="9" t="s">
        <v>43</v>
      </c>
      <c r="B37" s="11">
        <v>36414</v>
      </c>
      <c r="C37" s="11">
        <v>47260</v>
      </c>
      <c r="D37" s="11">
        <v>10846</v>
      </c>
      <c r="E37" s="13">
        <v>29.8</v>
      </c>
      <c r="F37" s="11">
        <v>5536</v>
      </c>
      <c r="G37" s="11">
        <v>3906</v>
      </c>
      <c r="H37" s="11">
        <f t="shared" si="1"/>
        <v>1630</v>
      </c>
      <c r="I37" s="11">
        <v>9216</v>
      </c>
      <c r="J37" s="10">
        <v>492.02300000000002</v>
      </c>
      <c r="K37" s="10">
        <v>96.052420313684522</v>
      </c>
    </row>
    <row r="38" spans="1:11">
      <c r="A38" s="9" t="s">
        <v>44</v>
      </c>
      <c r="B38" s="11">
        <v>174769</v>
      </c>
      <c r="C38" s="11">
        <v>190365</v>
      </c>
      <c r="D38" s="11">
        <v>15596</v>
      </c>
      <c r="E38" s="13">
        <v>8.9</v>
      </c>
      <c r="F38" s="11">
        <v>26211</v>
      </c>
      <c r="G38" s="11">
        <v>17469</v>
      </c>
      <c r="H38" s="11">
        <f t="shared" si="1"/>
        <v>8742</v>
      </c>
      <c r="I38" s="11">
        <v>6854</v>
      </c>
      <c r="J38" s="10">
        <v>356.21499999999997</v>
      </c>
      <c r="K38" s="10">
        <v>534.4103982145615</v>
      </c>
    </row>
    <row r="39" spans="1:11">
      <c r="A39" s="9" t="s">
        <v>45</v>
      </c>
      <c r="B39" s="11">
        <v>9305</v>
      </c>
      <c r="C39" s="11">
        <v>10516</v>
      </c>
      <c r="D39" s="11">
        <v>1211</v>
      </c>
      <c r="E39" s="13">
        <v>13</v>
      </c>
      <c r="F39" s="11">
        <v>1127</v>
      </c>
      <c r="G39" s="11">
        <v>1094</v>
      </c>
      <c r="H39" s="11">
        <f t="shared" si="1"/>
        <v>33</v>
      </c>
      <c r="I39" s="11">
        <v>1178</v>
      </c>
      <c r="J39" s="10">
        <v>340.60700000000003</v>
      </c>
      <c r="K39" s="10">
        <v>30.874292072682003</v>
      </c>
    </row>
    <row r="40" spans="1:11">
      <c r="A40" s="9" t="s">
        <v>46</v>
      </c>
      <c r="B40" s="11">
        <v>7196</v>
      </c>
      <c r="C40" s="11">
        <v>7993</v>
      </c>
      <c r="D40" s="9">
        <v>797</v>
      </c>
      <c r="E40" s="13">
        <v>11.1</v>
      </c>
      <c r="F40" s="9">
        <v>938</v>
      </c>
      <c r="G40" s="9">
        <v>890</v>
      </c>
      <c r="H40" s="11">
        <f t="shared" si="1"/>
        <v>48</v>
      </c>
      <c r="I40" s="9">
        <v>749</v>
      </c>
      <c r="J40" s="10">
        <v>292.06700000000001</v>
      </c>
      <c r="K40" s="10">
        <v>27.367008254955199</v>
      </c>
    </row>
    <row r="41" spans="1:11">
      <c r="A41" s="9" t="s">
        <v>47</v>
      </c>
      <c r="B41" s="11">
        <v>38341</v>
      </c>
      <c r="C41" s="11">
        <v>48498</v>
      </c>
      <c r="D41" s="11">
        <v>10157</v>
      </c>
      <c r="E41" s="13">
        <v>26.5</v>
      </c>
      <c r="F41" s="11">
        <v>5601</v>
      </c>
      <c r="G41" s="11">
        <v>4081</v>
      </c>
      <c r="H41" s="11">
        <f t="shared" si="1"/>
        <v>1520</v>
      </c>
      <c r="I41" s="11">
        <v>8637</v>
      </c>
      <c r="J41" s="10">
        <v>531.11699999999996</v>
      </c>
      <c r="K41" s="10">
        <v>91.313213472737658</v>
      </c>
    </row>
    <row r="42" spans="1:11">
      <c r="A42" s="9" t="s">
        <v>48</v>
      </c>
      <c r="B42" s="11">
        <v>15384</v>
      </c>
      <c r="C42" s="11">
        <v>18974</v>
      </c>
      <c r="D42" s="11">
        <v>3590</v>
      </c>
      <c r="E42" s="13">
        <v>23.3</v>
      </c>
      <c r="F42" s="11">
        <v>2195</v>
      </c>
      <c r="G42" s="11">
        <v>1500</v>
      </c>
      <c r="H42" s="11">
        <f t="shared" si="1"/>
        <v>695</v>
      </c>
      <c r="I42" s="11">
        <v>2895</v>
      </c>
      <c r="J42" s="10">
        <v>265.399</v>
      </c>
      <c r="K42" s="10">
        <v>71.492356791095673</v>
      </c>
    </row>
    <row r="43" spans="1:11">
      <c r="A43" s="9" t="s">
        <v>49</v>
      </c>
      <c r="B43" s="11">
        <v>347431</v>
      </c>
      <c r="C43" s="11">
        <v>421048</v>
      </c>
      <c r="D43" s="11">
        <v>73617</v>
      </c>
      <c r="E43" s="13">
        <v>21.2</v>
      </c>
      <c r="F43" s="11">
        <v>53010</v>
      </c>
      <c r="G43" s="11">
        <v>32490</v>
      </c>
      <c r="H43" s="11">
        <f t="shared" si="1"/>
        <v>20520</v>
      </c>
      <c r="I43" s="11">
        <v>53097</v>
      </c>
      <c r="J43" s="10">
        <v>649.423</v>
      </c>
      <c r="K43" s="10">
        <v>648.34168176981723</v>
      </c>
    </row>
    <row r="44" spans="1:11">
      <c r="A44" s="9" t="s">
        <v>50</v>
      </c>
      <c r="B44" s="11">
        <v>55516</v>
      </c>
      <c r="C44" s="11">
        <v>57370</v>
      </c>
      <c r="D44" s="11">
        <v>1854</v>
      </c>
      <c r="E44" s="13">
        <v>3.3</v>
      </c>
      <c r="F44" s="11">
        <v>8310</v>
      </c>
      <c r="G44" s="11">
        <v>6595</v>
      </c>
      <c r="H44" s="11">
        <f t="shared" si="1"/>
        <v>1715</v>
      </c>
      <c r="I44" s="9">
        <v>139</v>
      </c>
      <c r="J44" s="10">
        <v>725.35699999999997</v>
      </c>
      <c r="K44" s="10">
        <v>79.092088447481729</v>
      </c>
    </row>
    <row r="45" spans="1:11">
      <c r="A45" s="9" t="s">
        <v>51</v>
      </c>
      <c r="B45" s="11">
        <v>67833</v>
      </c>
      <c r="C45" s="11">
        <v>91025</v>
      </c>
      <c r="D45" s="11">
        <v>23192</v>
      </c>
      <c r="E45" s="13">
        <v>34.200000000000003</v>
      </c>
      <c r="F45" s="11">
        <v>13060</v>
      </c>
      <c r="G45" s="11">
        <v>6654</v>
      </c>
      <c r="H45" s="11">
        <f t="shared" si="1"/>
        <v>6406</v>
      </c>
      <c r="I45" s="11">
        <v>16786</v>
      </c>
      <c r="J45" s="10">
        <v>595.01300000000003</v>
      </c>
      <c r="K45" s="10">
        <v>152.97985086040137</v>
      </c>
    </row>
    <row r="46" spans="1:11">
      <c r="A46" s="9" t="s">
        <v>52</v>
      </c>
      <c r="B46" s="11">
        <v>46948</v>
      </c>
      <c r="C46" s="11">
        <v>54033</v>
      </c>
      <c r="D46" s="11">
        <v>7085</v>
      </c>
      <c r="E46" s="13">
        <v>15.1</v>
      </c>
      <c r="F46" s="11">
        <v>5424</v>
      </c>
      <c r="G46" s="11">
        <v>5768</v>
      </c>
      <c r="H46" s="11">
        <f t="shared" si="1"/>
        <v>-344</v>
      </c>
      <c r="I46" s="11">
        <v>7429</v>
      </c>
      <c r="J46" s="10">
        <v>553.66399999999999</v>
      </c>
      <c r="K46" s="10">
        <v>97.591680152583521</v>
      </c>
    </row>
    <row r="47" spans="1:11">
      <c r="A47" s="9" t="s">
        <v>53</v>
      </c>
      <c r="B47" s="11">
        <v>69747</v>
      </c>
      <c r="C47" s="11">
        <v>89173</v>
      </c>
      <c r="D47" s="11">
        <v>19426</v>
      </c>
      <c r="E47" s="13">
        <v>27.9</v>
      </c>
      <c r="F47" s="11">
        <v>8816</v>
      </c>
      <c r="G47" s="11">
        <v>9604</v>
      </c>
      <c r="H47" s="11">
        <f t="shared" si="1"/>
        <v>-788</v>
      </c>
      <c r="I47" s="11">
        <v>20214</v>
      </c>
      <c r="J47" s="10">
        <v>374.00200000000001</v>
      </c>
      <c r="K47" s="10">
        <v>238.42920626092908</v>
      </c>
    </row>
    <row r="48" spans="1:11">
      <c r="A48" s="9" t="s">
        <v>54</v>
      </c>
      <c r="B48" s="11">
        <v>22317</v>
      </c>
      <c r="C48" s="11">
        <v>22601</v>
      </c>
      <c r="D48" s="9">
        <v>284</v>
      </c>
      <c r="E48" s="13">
        <v>1.3</v>
      </c>
      <c r="F48" s="11">
        <v>3100</v>
      </c>
      <c r="G48" s="11">
        <v>2674</v>
      </c>
      <c r="H48" s="11">
        <f t="shared" si="1"/>
        <v>426</v>
      </c>
      <c r="I48" s="9">
        <v>-142</v>
      </c>
      <c r="J48" s="10">
        <v>353.25799999999998</v>
      </c>
      <c r="K48" s="10">
        <v>63.978735088801955</v>
      </c>
    </row>
    <row r="49" spans="1:11">
      <c r="A49" s="9" t="s">
        <v>55</v>
      </c>
      <c r="B49" s="11">
        <v>22856</v>
      </c>
      <c r="C49" s="11">
        <v>33646</v>
      </c>
      <c r="D49" s="11">
        <v>10790</v>
      </c>
      <c r="E49" s="13">
        <v>47.2</v>
      </c>
      <c r="F49" s="11">
        <v>5126</v>
      </c>
      <c r="G49" s="11">
        <v>2018</v>
      </c>
      <c r="H49" s="11">
        <f t="shared" si="1"/>
        <v>3108</v>
      </c>
      <c r="I49" s="11">
        <v>7682</v>
      </c>
      <c r="J49" s="10">
        <v>391.21499999999997</v>
      </c>
      <c r="K49" s="10">
        <v>86.003859770203093</v>
      </c>
    </row>
    <row r="50" spans="1:11">
      <c r="A50" s="9" t="s">
        <v>56</v>
      </c>
      <c r="B50" s="11">
        <v>5411</v>
      </c>
      <c r="C50" s="11">
        <v>5826</v>
      </c>
      <c r="D50" s="9">
        <v>415</v>
      </c>
      <c r="E50" s="13">
        <v>7.7</v>
      </c>
      <c r="F50" s="9">
        <v>611</v>
      </c>
      <c r="G50" s="9">
        <v>682</v>
      </c>
      <c r="H50" s="11">
        <f t="shared" si="1"/>
        <v>-71</v>
      </c>
      <c r="I50" s="9">
        <v>486</v>
      </c>
      <c r="J50" s="10">
        <v>612.79499999999996</v>
      </c>
      <c r="K50" s="10">
        <v>9.507257728930556</v>
      </c>
    </row>
    <row r="51" spans="1:11">
      <c r="A51" s="9" t="s">
        <v>57</v>
      </c>
      <c r="B51" s="11">
        <v>93205</v>
      </c>
      <c r="C51" s="11">
        <v>122660</v>
      </c>
      <c r="D51" s="11">
        <v>29455</v>
      </c>
      <c r="E51" s="13">
        <v>31.6</v>
      </c>
      <c r="F51" s="11">
        <v>14909</v>
      </c>
      <c r="G51" s="11">
        <v>9620</v>
      </c>
      <c r="H51" s="11">
        <f t="shared" si="1"/>
        <v>5289</v>
      </c>
      <c r="I51" s="11">
        <v>24166</v>
      </c>
      <c r="J51" s="10">
        <v>575.56799999999998</v>
      </c>
      <c r="K51" s="10">
        <v>213.1112223056181</v>
      </c>
    </row>
    <row r="52" spans="1:11">
      <c r="A52" s="9" t="s">
        <v>58</v>
      </c>
      <c r="B52" s="11">
        <v>26835</v>
      </c>
      <c r="C52" s="11">
        <v>33121</v>
      </c>
      <c r="D52" s="11">
        <v>6286</v>
      </c>
      <c r="E52" s="13">
        <v>23.4</v>
      </c>
      <c r="F52" s="11">
        <v>3198</v>
      </c>
      <c r="G52" s="11">
        <v>2663</v>
      </c>
      <c r="H52" s="11">
        <f t="shared" si="1"/>
        <v>535</v>
      </c>
      <c r="I52" s="11">
        <v>5751</v>
      </c>
      <c r="J52" s="10">
        <v>490.714</v>
      </c>
      <c r="K52" s="10">
        <v>67.495526926070994</v>
      </c>
    </row>
    <row r="53" spans="1:11">
      <c r="A53" s="9" t="s">
        <v>59</v>
      </c>
      <c r="B53" s="11">
        <v>81306</v>
      </c>
      <c r="C53" s="11">
        <v>121965</v>
      </c>
      <c r="D53" s="11">
        <v>40659</v>
      </c>
      <c r="E53" s="13">
        <v>50</v>
      </c>
      <c r="F53" s="11">
        <v>15592</v>
      </c>
      <c r="G53" s="11">
        <v>8715</v>
      </c>
      <c r="H53" s="11">
        <f t="shared" si="1"/>
        <v>6877</v>
      </c>
      <c r="I53" s="11">
        <v>33782</v>
      </c>
      <c r="J53" s="10">
        <v>791.85500000000002</v>
      </c>
      <c r="K53" s="10">
        <v>154.02441103484855</v>
      </c>
    </row>
    <row r="54" spans="1:11">
      <c r="A54" s="9" t="s">
        <v>60</v>
      </c>
      <c r="B54" s="11">
        <v>9361</v>
      </c>
      <c r="C54" s="11">
        <v>10381</v>
      </c>
      <c r="D54" s="11">
        <v>1020</v>
      </c>
      <c r="E54" s="13">
        <v>10.9</v>
      </c>
      <c r="F54" s="11">
        <v>1168</v>
      </c>
      <c r="G54" s="11">
        <v>1052</v>
      </c>
      <c r="H54" s="11">
        <f t="shared" si="1"/>
        <v>116</v>
      </c>
      <c r="I54" s="9">
        <v>904</v>
      </c>
      <c r="J54" s="10">
        <v>471.87799999999999</v>
      </c>
      <c r="K54" s="10">
        <v>21.999330335383299</v>
      </c>
    </row>
    <row r="55" spans="1:11">
      <c r="A55" s="9" t="s">
        <v>61</v>
      </c>
      <c r="B55" s="11">
        <v>41370</v>
      </c>
      <c r="C55" s="11">
        <v>49040</v>
      </c>
      <c r="D55" s="11">
        <v>7670</v>
      </c>
      <c r="E55" s="13">
        <v>18.5</v>
      </c>
      <c r="F55" s="11">
        <v>7279</v>
      </c>
      <c r="G55" s="11">
        <v>4320</v>
      </c>
      <c r="H55" s="11">
        <f t="shared" si="1"/>
        <v>2959</v>
      </c>
      <c r="I55" s="11">
        <v>4711</v>
      </c>
      <c r="J55" s="10">
        <v>257.26100000000002</v>
      </c>
      <c r="K55" s="10">
        <v>190.62353018918529</v>
      </c>
    </row>
    <row r="56" spans="1:11">
      <c r="A56" s="9" t="s">
        <v>62</v>
      </c>
      <c r="B56" s="11">
        <v>57274</v>
      </c>
      <c r="C56" s="11">
        <v>59648</v>
      </c>
      <c r="D56" s="11">
        <v>2374</v>
      </c>
      <c r="E56" s="13">
        <v>4.0999999999999996</v>
      </c>
      <c r="F56" s="11">
        <v>8622</v>
      </c>
      <c r="G56" s="11">
        <v>6647</v>
      </c>
      <c r="H56" s="11">
        <f t="shared" si="1"/>
        <v>1975</v>
      </c>
      <c r="I56" s="9">
        <v>399</v>
      </c>
      <c r="J56" s="10">
        <v>399.85199999999998</v>
      </c>
      <c r="K56" s="10">
        <v>149.17519482208419</v>
      </c>
    </row>
    <row r="57" spans="1:11">
      <c r="A57" s="9" t="s">
        <v>63</v>
      </c>
      <c r="B57" s="11">
        <v>50319</v>
      </c>
      <c r="C57" s="11">
        <v>63780</v>
      </c>
      <c r="D57" s="11">
        <v>13461</v>
      </c>
      <c r="E57" s="13">
        <v>26.8</v>
      </c>
      <c r="F57" s="11">
        <v>7634</v>
      </c>
      <c r="G57" s="11">
        <v>4645</v>
      </c>
      <c r="H57" s="11">
        <f t="shared" si="1"/>
        <v>2989</v>
      </c>
      <c r="I57" s="11">
        <v>10472</v>
      </c>
      <c r="J57" s="10">
        <v>298.791</v>
      </c>
      <c r="K57" s="10">
        <v>213.46024478648957</v>
      </c>
    </row>
    <row r="58" spans="1:11">
      <c r="A58" s="9" t="s">
        <v>64</v>
      </c>
      <c r="B58" s="11">
        <v>35681</v>
      </c>
      <c r="C58" s="11">
        <v>42151</v>
      </c>
      <c r="D58" s="11">
        <v>6470</v>
      </c>
      <c r="E58" s="13">
        <v>18.100000000000001</v>
      </c>
      <c r="F58" s="11">
        <v>4800</v>
      </c>
      <c r="G58" s="11">
        <v>3777</v>
      </c>
      <c r="H58" s="11">
        <f t="shared" si="1"/>
        <v>1023</v>
      </c>
      <c r="I58" s="11">
        <v>5447</v>
      </c>
      <c r="J58" s="10">
        <v>441.68</v>
      </c>
      <c r="K58" s="10">
        <v>95.433345408440502</v>
      </c>
    </row>
    <row r="59" spans="1:11">
      <c r="A59" s="9" t="s">
        <v>65</v>
      </c>
      <c r="B59" s="11">
        <v>23504</v>
      </c>
      <c r="C59" s="11">
        <v>29811</v>
      </c>
      <c r="D59" s="11">
        <v>6307</v>
      </c>
      <c r="E59" s="13">
        <v>26.8</v>
      </c>
      <c r="F59" s="11">
        <v>2692</v>
      </c>
      <c r="G59" s="11">
        <v>3264</v>
      </c>
      <c r="H59" s="11">
        <f t="shared" si="1"/>
        <v>-572</v>
      </c>
      <c r="I59" s="11">
        <v>6879</v>
      </c>
      <c r="J59" s="10">
        <v>516.471</v>
      </c>
      <c r="K59" s="10">
        <v>57.72056901549167</v>
      </c>
    </row>
    <row r="60" spans="1:11">
      <c r="A60" s="9" t="s">
        <v>66</v>
      </c>
      <c r="B60" s="11">
        <v>16953</v>
      </c>
      <c r="C60" s="11">
        <v>19635</v>
      </c>
      <c r="D60" s="11">
        <v>2682</v>
      </c>
      <c r="E60" s="13">
        <v>15.8</v>
      </c>
      <c r="F60" s="11">
        <v>2075</v>
      </c>
      <c r="G60" s="11">
        <v>2014</v>
      </c>
      <c r="H60" s="11">
        <f t="shared" si="1"/>
        <v>61</v>
      </c>
      <c r="I60" s="11">
        <v>2621</v>
      </c>
      <c r="J60" s="10">
        <v>449.42</v>
      </c>
      <c r="K60" s="10">
        <v>43.689644430599436</v>
      </c>
    </row>
    <row r="61" spans="1:11">
      <c r="A61" s="9" t="s">
        <v>67</v>
      </c>
      <c r="B61" s="11">
        <v>25078</v>
      </c>
      <c r="C61" s="11">
        <v>25593</v>
      </c>
      <c r="D61" s="9">
        <v>515</v>
      </c>
      <c r="E61" s="13">
        <v>2.1</v>
      </c>
      <c r="F61" s="11">
        <v>3495</v>
      </c>
      <c r="G61" s="11">
        <v>2868</v>
      </c>
      <c r="H61" s="11">
        <f t="shared" si="1"/>
        <v>627</v>
      </c>
      <c r="I61" s="9">
        <v>-112</v>
      </c>
      <c r="J61" s="10">
        <v>461.17500000000001</v>
      </c>
      <c r="K61" s="10">
        <v>55.495202471946655</v>
      </c>
    </row>
    <row r="62" spans="1:11">
      <c r="A62" s="9" t="s">
        <v>68</v>
      </c>
      <c r="B62" s="11">
        <v>511211</v>
      </c>
      <c r="C62" s="11">
        <v>695454</v>
      </c>
      <c r="D62" s="11">
        <v>184243</v>
      </c>
      <c r="E62" s="13">
        <v>36</v>
      </c>
      <c r="F62" s="11">
        <v>94379</v>
      </c>
      <c r="G62" s="11">
        <v>40744</v>
      </c>
      <c r="H62" s="11">
        <f t="shared" si="1"/>
        <v>53635</v>
      </c>
      <c r="I62" s="11">
        <v>130608</v>
      </c>
      <c r="J62" s="10">
        <v>526.27499999999998</v>
      </c>
      <c r="K62" s="10">
        <v>1321.4650135385493</v>
      </c>
    </row>
    <row r="63" spans="1:11">
      <c r="A63" s="9" t="s">
        <v>69</v>
      </c>
      <c r="B63" s="11">
        <v>14433</v>
      </c>
      <c r="C63" s="11">
        <v>15687</v>
      </c>
      <c r="D63" s="11">
        <v>1254</v>
      </c>
      <c r="E63" s="13">
        <v>8.6999999999999993</v>
      </c>
      <c r="F63" s="11">
        <v>1642</v>
      </c>
      <c r="G63" s="11">
        <v>1817</v>
      </c>
      <c r="H63" s="11">
        <f t="shared" si="1"/>
        <v>-175</v>
      </c>
      <c r="I63" s="11">
        <v>1429</v>
      </c>
      <c r="J63" s="10">
        <v>221.42699999999999</v>
      </c>
      <c r="K63" s="10">
        <v>70.845018900134136</v>
      </c>
    </row>
    <row r="64" spans="1:11">
      <c r="A64" s="9" t="s">
        <v>70</v>
      </c>
      <c r="B64" s="11">
        <v>23359</v>
      </c>
      <c r="C64" s="11">
        <v>26822</v>
      </c>
      <c r="D64" s="11">
        <v>3463</v>
      </c>
      <c r="E64" s="13">
        <v>14.8</v>
      </c>
      <c r="F64" s="11">
        <v>3780</v>
      </c>
      <c r="G64" s="11">
        <v>2351</v>
      </c>
      <c r="H64" s="11">
        <f t="shared" si="1"/>
        <v>1429</v>
      </c>
      <c r="I64" s="11">
        <v>2034</v>
      </c>
      <c r="J64" s="10">
        <v>491.59899999999999</v>
      </c>
      <c r="K64" s="10">
        <v>54.560729374958044</v>
      </c>
    </row>
    <row r="65" spans="1:11">
      <c r="A65" s="9" t="s">
        <v>71</v>
      </c>
      <c r="B65" s="11">
        <v>59000</v>
      </c>
      <c r="C65" s="11">
        <v>74769</v>
      </c>
      <c r="D65" s="11">
        <v>15769</v>
      </c>
      <c r="E65" s="13">
        <v>26.7</v>
      </c>
      <c r="F65" s="11">
        <v>8337</v>
      </c>
      <c r="G65" s="11">
        <v>7390</v>
      </c>
      <c r="H65" s="11">
        <f t="shared" si="1"/>
        <v>947</v>
      </c>
      <c r="I65" s="11">
        <v>14822</v>
      </c>
      <c r="J65" s="10">
        <v>697.73500000000001</v>
      </c>
      <c r="K65" s="10">
        <v>107.15959497516965</v>
      </c>
    </row>
    <row r="66" spans="1:11">
      <c r="A66" s="9" t="s">
        <v>72</v>
      </c>
      <c r="B66" s="11">
        <v>76677</v>
      </c>
      <c r="C66" s="11">
        <v>87420</v>
      </c>
      <c r="D66" s="11">
        <v>10743</v>
      </c>
      <c r="E66" s="13">
        <v>14</v>
      </c>
      <c r="F66" s="11">
        <v>12095</v>
      </c>
      <c r="G66" s="11">
        <v>7946</v>
      </c>
      <c r="H66" s="11">
        <f t="shared" si="1"/>
        <v>4149</v>
      </c>
      <c r="I66" s="11">
        <v>6594</v>
      </c>
      <c r="J66" s="10">
        <v>540.26900000000001</v>
      </c>
      <c r="K66" s="10">
        <v>161.80828439166416</v>
      </c>
    </row>
    <row r="67" spans="1:11">
      <c r="A67" s="9" t="s">
        <v>73</v>
      </c>
      <c r="B67" s="11">
        <v>120284</v>
      </c>
      <c r="C67" s="11">
        <v>160307</v>
      </c>
      <c r="D67" s="11">
        <v>40023</v>
      </c>
      <c r="E67" s="13">
        <v>33.299999999999997</v>
      </c>
      <c r="F67" s="11">
        <v>18416</v>
      </c>
      <c r="G67" s="11">
        <v>11954</v>
      </c>
      <c r="H67" s="11">
        <f t="shared" ref="H67:H98" si="2">F67-G67</f>
        <v>6462</v>
      </c>
      <c r="I67" s="11">
        <v>33561</v>
      </c>
      <c r="J67" s="10">
        <v>198.934</v>
      </c>
      <c r="K67" s="10">
        <v>805.83007429599763</v>
      </c>
    </row>
    <row r="68" spans="1:11">
      <c r="A68" s="9" t="s">
        <v>74</v>
      </c>
      <c r="B68" s="11">
        <v>21004</v>
      </c>
      <c r="C68" s="11">
        <v>22086</v>
      </c>
      <c r="D68" s="11">
        <v>1082</v>
      </c>
      <c r="E68" s="13">
        <v>5.2</v>
      </c>
      <c r="F68" s="11">
        <v>2747</v>
      </c>
      <c r="G68" s="11">
        <v>2667</v>
      </c>
      <c r="H68" s="11">
        <f t="shared" si="2"/>
        <v>80</v>
      </c>
      <c r="I68" s="11">
        <v>1002</v>
      </c>
      <c r="J68" s="10">
        <v>536.47900000000004</v>
      </c>
      <c r="K68" s="10">
        <v>41.168433433554711</v>
      </c>
    </row>
    <row r="69" spans="1:11">
      <c r="A69" s="9" t="s">
        <v>75</v>
      </c>
      <c r="B69" s="11">
        <v>149838</v>
      </c>
      <c r="C69" s="11">
        <v>150355</v>
      </c>
      <c r="D69" s="9">
        <v>517</v>
      </c>
      <c r="E69" s="13">
        <v>0.3</v>
      </c>
      <c r="F69" s="11">
        <v>32424</v>
      </c>
      <c r="G69" s="11">
        <v>6686</v>
      </c>
      <c r="H69" s="11">
        <f t="shared" si="2"/>
        <v>25738</v>
      </c>
      <c r="I69" s="11">
        <v>-25221</v>
      </c>
      <c r="J69" s="10">
        <v>766.81799999999998</v>
      </c>
      <c r="K69" s="10">
        <v>196.07651359253435</v>
      </c>
    </row>
    <row r="70" spans="1:11">
      <c r="A70" s="9" t="s">
        <v>76</v>
      </c>
      <c r="B70" s="11">
        <v>93662</v>
      </c>
      <c r="C70" s="11">
        <v>118227</v>
      </c>
      <c r="D70" s="11">
        <v>24565</v>
      </c>
      <c r="E70" s="13">
        <v>26.2</v>
      </c>
      <c r="F70" s="11">
        <v>11403</v>
      </c>
      <c r="G70" s="11">
        <v>6114</v>
      </c>
      <c r="H70" s="11">
        <f t="shared" si="2"/>
        <v>5289</v>
      </c>
      <c r="I70" s="11">
        <v>19276</v>
      </c>
      <c r="J70" s="10">
        <v>399.83800000000002</v>
      </c>
      <c r="K70" s="10">
        <v>295.6872533376017</v>
      </c>
    </row>
    <row r="71" spans="1:11">
      <c r="A71" s="9" t="s">
        <v>77</v>
      </c>
      <c r="B71" s="11">
        <v>11368</v>
      </c>
      <c r="C71" s="11">
        <v>12934</v>
      </c>
      <c r="D71" s="11">
        <v>1566</v>
      </c>
      <c r="E71" s="13">
        <v>13.8</v>
      </c>
      <c r="F71" s="11">
        <v>1183</v>
      </c>
      <c r="G71" s="11">
        <v>1375</v>
      </c>
      <c r="H71" s="11">
        <f t="shared" si="2"/>
        <v>-192</v>
      </c>
      <c r="I71" s="11">
        <v>1758</v>
      </c>
      <c r="J71" s="10">
        <v>336.94200000000001</v>
      </c>
      <c r="K71" s="10">
        <v>38.386428524790617</v>
      </c>
    </row>
    <row r="72" spans="1:11">
      <c r="A72" s="9" t="s">
        <v>78</v>
      </c>
      <c r="B72" s="11">
        <v>31298</v>
      </c>
      <c r="C72" s="11">
        <v>34897</v>
      </c>
      <c r="D72" s="11">
        <v>3599</v>
      </c>
      <c r="E72" s="13">
        <v>11.5</v>
      </c>
      <c r="F72" s="11">
        <v>4518</v>
      </c>
      <c r="G72" s="11">
        <v>3416</v>
      </c>
      <c r="H72" s="11">
        <f t="shared" si="2"/>
        <v>1102</v>
      </c>
      <c r="I72" s="11">
        <v>2497</v>
      </c>
      <c r="J72" s="10">
        <v>226.876</v>
      </c>
      <c r="K72" s="10">
        <v>153.81529998765845</v>
      </c>
    </row>
    <row r="73" spans="1:11">
      <c r="A73" s="9" t="s">
        <v>79</v>
      </c>
      <c r="B73" s="11">
        <v>28855</v>
      </c>
      <c r="C73" s="11">
        <v>41082</v>
      </c>
      <c r="D73" s="11">
        <v>12227</v>
      </c>
      <c r="E73" s="13">
        <v>42.4</v>
      </c>
      <c r="F73" s="11">
        <v>4394</v>
      </c>
      <c r="G73" s="11">
        <v>3263</v>
      </c>
      <c r="H73" s="11">
        <f t="shared" si="2"/>
        <v>1131</v>
      </c>
      <c r="I73" s="11">
        <v>11096</v>
      </c>
      <c r="J73" s="10">
        <v>870.673</v>
      </c>
      <c r="K73" s="10">
        <v>47.184189701529739</v>
      </c>
    </row>
    <row r="74" spans="1:11">
      <c r="A74" s="9" t="s">
        <v>80</v>
      </c>
      <c r="B74" s="11">
        <v>10447</v>
      </c>
      <c r="C74" s="11">
        <v>11368</v>
      </c>
      <c r="D74" s="9">
        <v>921</v>
      </c>
      <c r="E74" s="13">
        <v>8.8000000000000007</v>
      </c>
      <c r="F74" s="11">
        <v>1191</v>
      </c>
      <c r="G74" s="11">
        <v>1324</v>
      </c>
      <c r="H74" s="11">
        <f t="shared" si="2"/>
        <v>-133</v>
      </c>
      <c r="I74" s="11">
        <v>1054</v>
      </c>
      <c r="J74" s="10">
        <v>247.16800000000001</v>
      </c>
      <c r="K74" s="10">
        <v>45.993008803728635</v>
      </c>
    </row>
    <row r="75" spans="1:11">
      <c r="A75" s="9" t="s">
        <v>81</v>
      </c>
      <c r="B75" s="11">
        <v>30180</v>
      </c>
      <c r="C75" s="11">
        <v>35623</v>
      </c>
      <c r="D75" s="11">
        <v>5443</v>
      </c>
      <c r="E75" s="13">
        <v>18</v>
      </c>
      <c r="F75" s="11">
        <v>4338</v>
      </c>
      <c r="G75" s="11">
        <v>3223</v>
      </c>
      <c r="H75" s="11">
        <f t="shared" si="2"/>
        <v>1115</v>
      </c>
      <c r="I75" s="11">
        <v>4328</v>
      </c>
      <c r="J75" s="10">
        <v>392.31099999999998</v>
      </c>
      <c r="K75" s="10">
        <v>90.802959896612634</v>
      </c>
    </row>
    <row r="76" spans="1:11">
      <c r="A76" s="9" t="s">
        <v>82</v>
      </c>
      <c r="B76" s="11">
        <v>108480</v>
      </c>
      <c r="C76" s="11">
        <v>133798</v>
      </c>
      <c r="D76" s="11">
        <v>25318</v>
      </c>
      <c r="E76" s="13">
        <v>23.3</v>
      </c>
      <c r="F76" s="11">
        <v>17670</v>
      </c>
      <c r="G76" s="11">
        <v>9538</v>
      </c>
      <c r="H76" s="11">
        <f t="shared" si="2"/>
        <v>8132</v>
      </c>
      <c r="I76" s="11">
        <v>17186</v>
      </c>
      <c r="J76" s="10">
        <v>651.577</v>
      </c>
      <c r="K76" s="10">
        <v>205.34487865593783</v>
      </c>
    </row>
    <row r="77" spans="1:11">
      <c r="A77" s="9" t="s">
        <v>83</v>
      </c>
      <c r="B77" s="11">
        <v>14458</v>
      </c>
      <c r="C77" s="11">
        <v>18324</v>
      </c>
      <c r="D77" s="11">
        <v>3866</v>
      </c>
      <c r="E77" s="13">
        <v>26.7</v>
      </c>
      <c r="F77" s="11">
        <v>1643</v>
      </c>
      <c r="G77" s="11">
        <v>2314</v>
      </c>
      <c r="H77" s="11">
        <f t="shared" si="2"/>
        <v>-671</v>
      </c>
      <c r="I77" s="11">
        <v>4537</v>
      </c>
      <c r="J77" s="10">
        <v>237.85400000000001</v>
      </c>
      <c r="K77" s="10">
        <v>77.038855768664803</v>
      </c>
    </row>
    <row r="78" spans="1:11">
      <c r="A78" s="9" t="s">
        <v>84</v>
      </c>
      <c r="B78" s="11">
        <v>106546</v>
      </c>
      <c r="C78" s="11">
        <v>130454</v>
      </c>
      <c r="D78" s="11">
        <v>23908</v>
      </c>
      <c r="E78" s="13">
        <v>22.4</v>
      </c>
      <c r="F78" s="11">
        <v>16219</v>
      </c>
      <c r="G78" s="11">
        <v>9586</v>
      </c>
      <c r="H78" s="11">
        <f t="shared" si="2"/>
        <v>6633</v>
      </c>
      <c r="I78" s="11">
        <v>17275</v>
      </c>
      <c r="J78" s="10">
        <v>787.36099999999999</v>
      </c>
      <c r="K78" s="10">
        <v>165.68511775411787</v>
      </c>
    </row>
    <row r="79" spans="1:11">
      <c r="A79" s="9" t="s">
        <v>85</v>
      </c>
      <c r="B79" s="11">
        <v>44511</v>
      </c>
      <c r="C79" s="11">
        <v>46564</v>
      </c>
      <c r="D79" s="11">
        <v>2053</v>
      </c>
      <c r="E79" s="13">
        <v>4.5999999999999996</v>
      </c>
      <c r="F79" s="11">
        <v>6797</v>
      </c>
      <c r="G79" s="11">
        <v>5112</v>
      </c>
      <c r="H79" s="11">
        <f t="shared" si="2"/>
        <v>1685</v>
      </c>
      <c r="I79" s="9">
        <v>368</v>
      </c>
      <c r="J79" s="10">
        <v>473.97899999999998</v>
      </c>
      <c r="K79" s="10">
        <v>98.240639353220288</v>
      </c>
    </row>
    <row r="80" spans="1:11">
      <c r="A80" s="9" t="s">
        <v>86</v>
      </c>
      <c r="B80" s="11">
        <v>105170</v>
      </c>
      <c r="C80" s="11">
        <v>123339</v>
      </c>
      <c r="D80" s="11">
        <v>18169</v>
      </c>
      <c r="E80" s="13">
        <v>17.3</v>
      </c>
      <c r="F80" s="11">
        <v>19814</v>
      </c>
      <c r="G80" s="11">
        <v>10676</v>
      </c>
      <c r="H80" s="11">
        <f t="shared" si="2"/>
        <v>9138</v>
      </c>
      <c r="I80" s="11">
        <v>9031</v>
      </c>
      <c r="J80" s="10">
        <v>948.83900000000006</v>
      </c>
      <c r="K80" s="10">
        <v>129.9893870298333</v>
      </c>
    </row>
    <row r="81" spans="1:11">
      <c r="A81" s="9" t="s">
        <v>87</v>
      </c>
      <c r="B81" s="11">
        <v>86064</v>
      </c>
      <c r="C81" s="11">
        <v>91928</v>
      </c>
      <c r="D81" s="11">
        <v>5864</v>
      </c>
      <c r="E81" s="13">
        <v>6.8</v>
      </c>
      <c r="F81" s="11">
        <v>11526</v>
      </c>
      <c r="G81" s="11">
        <v>9411</v>
      </c>
      <c r="H81" s="11">
        <f t="shared" si="2"/>
        <v>2115</v>
      </c>
      <c r="I81" s="11">
        <v>3749</v>
      </c>
      <c r="J81" s="10">
        <v>566.43499999999995</v>
      </c>
      <c r="K81" s="10">
        <v>162.29223123571109</v>
      </c>
    </row>
    <row r="82" spans="1:11">
      <c r="A82" s="9" t="s">
        <v>88</v>
      </c>
      <c r="B82" s="11">
        <v>110605</v>
      </c>
      <c r="C82" s="11">
        <v>130340</v>
      </c>
      <c r="D82" s="11">
        <v>19735</v>
      </c>
      <c r="E82" s="13">
        <v>17.8</v>
      </c>
      <c r="F82" s="11">
        <v>15570</v>
      </c>
      <c r="G82" s="11">
        <v>12609</v>
      </c>
      <c r="H82" s="11">
        <f t="shared" si="2"/>
        <v>2961</v>
      </c>
      <c r="I82" s="11">
        <v>16774</v>
      </c>
      <c r="J82" s="10">
        <v>511.31400000000002</v>
      </c>
      <c r="K82" s="10">
        <v>254.91185455512658</v>
      </c>
    </row>
    <row r="83" spans="1:11">
      <c r="A83" s="9" t="s">
        <v>89</v>
      </c>
      <c r="B83" s="11">
        <v>56956</v>
      </c>
      <c r="C83" s="11">
        <v>62899</v>
      </c>
      <c r="D83" s="11">
        <v>5943</v>
      </c>
      <c r="E83" s="13">
        <v>10.4</v>
      </c>
      <c r="F83" s="11">
        <v>8051</v>
      </c>
      <c r="G83" s="11">
        <v>6663</v>
      </c>
      <c r="H83" s="11">
        <f t="shared" si="2"/>
        <v>1388</v>
      </c>
      <c r="I83" s="11">
        <v>4555</v>
      </c>
      <c r="J83" s="10">
        <v>564.11699999999996</v>
      </c>
      <c r="K83" s="10">
        <v>111.49991934297319</v>
      </c>
    </row>
    <row r="84" spans="1:11">
      <c r="A84" s="9" t="s">
        <v>90</v>
      </c>
      <c r="B84" s="11">
        <v>47297</v>
      </c>
      <c r="C84" s="11">
        <v>60161</v>
      </c>
      <c r="D84" s="11">
        <v>12864</v>
      </c>
      <c r="E84" s="13">
        <v>27.2</v>
      </c>
      <c r="F84" s="11">
        <v>7650</v>
      </c>
      <c r="G84" s="11">
        <v>5688</v>
      </c>
      <c r="H84" s="11">
        <f t="shared" si="2"/>
        <v>1962</v>
      </c>
      <c r="I84" s="11">
        <v>10902</v>
      </c>
      <c r="J84" s="10">
        <v>945.447</v>
      </c>
      <c r="K84" s="10">
        <v>63.632334758056246</v>
      </c>
    </row>
    <row r="85" spans="1:11">
      <c r="A85" s="9" t="s">
        <v>91</v>
      </c>
      <c r="B85" s="11">
        <v>33763</v>
      </c>
      <c r="C85" s="11">
        <v>35998</v>
      </c>
      <c r="D85" s="11">
        <v>2235</v>
      </c>
      <c r="E85" s="13">
        <v>6.6</v>
      </c>
      <c r="F85" s="11">
        <v>5619</v>
      </c>
      <c r="G85" s="11">
        <v>3351</v>
      </c>
      <c r="H85" s="11">
        <f t="shared" si="2"/>
        <v>2268</v>
      </c>
      <c r="I85" s="9">
        <v>-33</v>
      </c>
      <c r="J85" s="10">
        <v>319.14400000000001</v>
      </c>
      <c r="K85" s="10">
        <v>112.79547790339157</v>
      </c>
    </row>
    <row r="86" spans="1:11">
      <c r="A86" s="9" t="s">
        <v>92</v>
      </c>
      <c r="B86" s="11">
        <v>51765</v>
      </c>
      <c r="C86" s="11">
        <v>58100</v>
      </c>
      <c r="D86" s="11">
        <v>6335</v>
      </c>
      <c r="E86" s="13">
        <v>12.2</v>
      </c>
      <c r="F86" s="11">
        <v>7153</v>
      </c>
      <c r="G86" s="11">
        <v>5620</v>
      </c>
      <c r="H86" s="11">
        <f t="shared" si="2"/>
        <v>1533</v>
      </c>
      <c r="I86" s="11">
        <v>4802</v>
      </c>
      <c r="J86" s="10">
        <v>395.05799999999999</v>
      </c>
      <c r="K86" s="10">
        <v>147.06701294493467</v>
      </c>
    </row>
    <row r="87" spans="1:11">
      <c r="A87" s="9" t="s">
        <v>93</v>
      </c>
      <c r="B87" s="11">
        <v>37224</v>
      </c>
      <c r="C87" s="11">
        <v>44711</v>
      </c>
      <c r="D87" s="11">
        <v>7487</v>
      </c>
      <c r="E87" s="13">
        <v>20.100000000000001</v>
      </c>
      <c r="F87" s="11">
        <v>4980</v>
      </c>
      <c r="G87" s="11">
        <v>3502</v>
      </c>
      <c r="H87" s="11">
        <f t="shared" si="2"/>
        <v>1478</v>
      </c>
      <c r="I87" s="11">
        <v>6009</v>
      </c>
      <c r="J87" s="10">
        <v>451.83800000000002</v>
      </c>
      <c r="K87" s="10">
        <v>98.953607266321114</v>
      </c>
    </row>
    <row r="88" spans="1:11">
      <c r="A88" s="9" t="s">
        <v>94</v>
      </c>
      <c r="B88" s="11">
        <v>61704</v>
      </c>
      <c r="C88" s="11">
        <v>71219</v>
      </c>
      <c r="D88" s="11">
        <v>9515</v>
      </c>
      <c r="E88" s="13">
        <v>15.4</v>
      </c>
      <c r="F88" s="11">
        <v>8710</v>
      </c>
      <c r="G88" s="11">
        <v>6898</v>
      </c>
      <c r="H88" s="11">
        <f t="shared" si="2"/>
        <v>1812</v>
      </c>
      <c r="I88" s="11">
        <v>7703</v>
      </c>
      <c r="J88" s="10">
        <v>536.51900000000001</v>
      </c>
      <c r="K88" s="10">
        <v>132.74273604476264</v>
      </c>
    </row>
    <row r="89" spans="1:11">
      <c r="A89" s="9" t="s">
        <v>95</v>
      </c>
      <c r="B89" s="11">
        <v>11268</v>
      </c>
      <c r="C89" s="11">
        <v>12968</v>
      </c>
      <c r="D89" s="11">
        <v>1700</v>
      </c>
      <c r="E89" s="13">
        <v>15.1</v>
      </c>
      <c r="F89" s="11">
        <v>1700</v>
      </c>
      <c r="G89" s="11">
        <v>1416</v>
      </c>
      <c r="H89" s="11">
        <f t="shared" si="2"/>
        <v>284</v>
      </c>
      <c r="I89" s="11">
        <v>1416</v>
      </c>
      <c r="J89" s="10">
        <v>528.101</v>
      </c>
      <c r="K89" s="10">
        <v>24.555908812897531</v>
      </c>
    </row>
    <row r="90" spans="1:11">
      <c r="A90" s="9" t="s">
        <v>96</v>
      </c>
      <c r="B90" s="11">
        <v>25520</v>
      </c>
      <c r="C90" s="11">
        <v>29334</v>
      </c>
      <c r="D90" s="11">
        <v>3814</v>
      </c>
      <c r="E90" s="13">
        <v>14.9</v>
      </c>
      <c r="F90" s="11">
        <v>2863</v>
      </c>
      <c r="G90" s="11">
        <v>2926</v>
      </c>
      <c r="H90" s="11">
        <f t="shared" si="2"/>
        <v>-63</v>
      </c>
      <c r="I90" s="11">
        <v>3877</v>
      </c>
      <c r="J90" s="10">
        <v>378.39</v>
      </c>
      <c r="K90" s="10">
        <v>77.523190359153261</v>
      </c>
    </row>
    <row r="91" spans="1:11">
      <c r="A91" s="9" t="s">
        <v>97</v>
      </c>
      <c r="B91" s="11">
        <v>3856</v>
      </c>
      <c r="C91" s="11">
        <v>4149</v>
      </c>
      <c r="D91" s="9">
        <v>293</v>
      </c>
      <c r="E91" s="13">
        <v>7.6</v>
      </c>
      <c r="F91" s="9">
        <v>433</v>
      </c>
      <c r="G91" s="9">
        <v>454</v>
      </c>
      <c r="H91" s="11">
        <f t="shared" si="2"/>
        <v>-21</v>
      </c>
      <c r="I91" s="9">
        <v>314</v>
      </c>
      <c r="J91" s="10">
        <v>389.91199999999998</v>
      </c>
      <c r="K91" s="10">
        <v>10.640862553601838</v>
      </c>
    </row>
    <row r="92" spans="1:11">
      <c r="A92" s="9" t="s">
        <v>98</v>
      </c>
      <c r="B92" s="11">
        <v>84210</v>
      </c>
      <c r="C92" s="11">
        <v>123677</v>
      </c>
      <c r="D92" s="11">
        <v>39467</v>
      </c>
      <c r="E92" s="13">
        <v>46.9</v>
      </c>
      <c r="F92" s="11">
        <v>16583</v>
      </c>
      <c r="G92" s="11">
        <v>7106</v>
      </c>
      <c r="H92" s="11">
        <f t="shared" si="2"/>
        <v>9477</v>
      </c>
      <c r="I92" s="11">
        <v>29990</v>
      </c>
      <c r="J92" s="10">
        <v>637.36699999999996</v>
      </c>
      <c r="K92" s="10">
        <v>194.04362008073844</v>
      </c>
    </row>
    <row r="93" spans="1:11">
      <c r="A93" s="9" t="s">
        <v>99</v>
      </c>
      <c r="B93" s="11">
        <v>38892</v>
      </c>
      <c r="C93" s="11">
        <v>42954</v>
      </c>
      <c r="D93" s="11">
        <v>4062</v>
      </c>
      <c r="E93" s="13">
        <v>10.4</v>
      </c>
      <c r="F93" s="11">
        <v>6626</v>
      </c>
      <c r="G93" s="11">
        <v>4555</v>
      </c>
      <c r="H93" s="11">
        <f t="shared" si="2"/>
        <v>2071</v>
      </c>
      <c r="I93" s="11">
        <v>1991</v>
      </c>
      <c r="J93" s="10">
        <v>253.51599999999999</v>
      </c>
      <c r="K93" s="10">
        <v>169.43309298032472</v>
      </c>
    </row>
    <row r="94" spans="1:11">
      <c r="A94" s="9" t="s">
        <v>100</v>
      </c>
      <c r="B94" s="11">
        <v>426311</v>
      </c>
      <c r="C94" s="11">
        <v>627846</v>
      </c>
      <c r="D94" s="11">
        <v>201535</v>
      </c>
      <c r="E94" s="13">
        <v>47.3</v>
      </c>
      <c r="F94" s="11">
        <v>79830</v>
      </c>
      <c r="G94" s="11">
        <v>28575</v>
      </c>
      <c r="H94" s="11">
        <f t="shared" si="2"/>
        <v>51255</v>
      </c>
      <c r="I94" s="11">
        <v>150280</v>
      </c>
      <c r="J94" s="10">
        <v>831.92399999999998</v>
      </c>
      <c r="K94" s="10">
        <v>754.69153432284679</v>
      </c>
    </row>
    <row r="95" spans="1:11">
      <c r="A95" s="9" t="s">
        <v>101</v>
      </c>
      <c r="B95" s="11">
        <v>17265</v>
      </c>
      <c r="C95" s="11">
        <v>19972</v>
      </c>
      <c r="D95" s="11">
        <v>2707</v>
      </c>
      <c r="E95" s="13">
        <v>15.7</v>
      </c>
      <c r="F95" s="11">
        <v>2100</v>
      </c>
      <c r="G95" s="11">
        <v>2155</v>
      </c>
      <c r="H95" s="11">
        <f t="shared" si="2"/>
        <v>-55</v>
      </c>
      <c r="I95" s="11">
        <v>2762</v>
      </c>
      <c r="J95" s="10">
        <v>428.702</v>
      </c>
      <c r="K95" s="10">
        <v>46.587139784745581</v>
      </c>
    </row>
    <row r="96" spans="1:11">
      <c r="A96" s="9" t="s">
        <v>102</v>
      </c>
      <c r="B96" s="11">
        <v>13997</v>
      </c>
      <c r="C96" s="11">
        <v>13723</v>
      </c>
      <c r="D96" s="9">
        <v>-274</v>
      </c>
      <c r="E96" s="13">
        <v>-2</v>
      </c>
      <c r="F96" s="11">
        <v>1936</v>
      </c>
      <c r="G96" s="11">
        <v>1506</v>
      </c>
      <c r="H96" s="11">
        <f t="shared" si="2"/>
        <v>430</v>
      </c>
      <c r="I96" s="9">
        <v>-704</v>
      </c>
      <c r="J96" s="10">
        <v>348.464</v>
      </c>
      <c r="K96" s="10">
        <v>39.381399513292621</v>
      </c>
    </row>
    <row r="97" spans="1:11">
      <c r="A97" s="9" t="s">
        <v>103</v>
      </c>
      <c r="B97" s="11">
        <v>36952</v>
      </c>
      <c r="C97" s="11">
        <v>42695</v>
      </c>
      <c r="D97" s="11">
        <v>5743</v>
      </c>
      <c r="E97" s="13">
        <v>15.5</v>
      </c>
      <c r="F97" s="11">
        <v>3516</v>
      </c>
      <c r="G97" s="11">
        <v>2564</v>
      </c>
      <c r="H97" s="11">
        <f t="shared" si="2"/>
        <v>952</v>
      </c>
      <c r="I97" s="11">
        <v>4791</v>
      </c>
      <c r="J97" s="10">
        <v>312.50900000000001</v>
      </c>
      <c r="K97" s="10">
        <v>136.62006534211815</v>
      </c>
    </row>
    <row r="98" spans="1:11">
      <c r="A98" s="9" t="s">
        <v>104</v>
      </c>
      <c r="B98" s="11">
        <v>104666</v>
      </c>
      <c r="C98" s="11">
        <v>113329</v>
      </c>
      <c r="D98" s="11">
        <v>8663</v>
      </c>
      <c r="E98" s="13">
        <v>8.3000000000000007</v>
      </c>
      <c r="F98" s="11">
        <v>16505</v>
      </c>
      <c r="G98" s="11">
        <v>9614</v>
      </c>
      <c r="H98" s="11">
        <f t="shared" si="2"/>
        <v>6891</v>
      </c>
      <c r="I98" s="11">
        <v>1772</v>
      </c>
      <c r="J98" s="10">
        <v>552.56899999999996</v>
      </c>
      <c r="K98" s="10">
        <v>205.0947483481701</v>
      </c>
    </row>
    <row r="99" spans="1:11">
      <c r="A99" s="9" t="s">
        <v>105</v>
      </c>
      <c r="B99" s="11">
        <v>59393</v>
      </c>
      <c r="C99" s="11">
        <v>65632</v>
      </c>
      <c r="D99" s="11">
        <v>6239</v>
      </c>
      <c r="E99" s="13">
        <v>10.5</v>
      </c>
      <c r="F99" s="11">
        <v>7921</v>
      </c>
      <c r="G99" s="11">
        <v>5771</v>
      </c>
      <c r="H99" s="11">
        <f t="shared" ref="H99:H130" si="3">F99-G99</f>
        <v>2150</v>
      </c>
      <c r="I99" s="11">
        <v>4089</v>
      </c>
      <c r="J99" s="10">
        <v>757.18600000000004</v>
      </c>
      <c r="K99" s="10">
        <v>86.678834526787341</v>
      </c>
    </row>
    <row r="100" spans="1:11">
      <c r="A100" s="9" t="s">
        <v>106</v>
      </c>
      <c r="B100" s="11">
        <v>66061</v>
      </c>
      <c r="C100" s="11">
        <v>73814</v>
      </c>
      <c r="D100" s="11">
        <v>7753</v>
      </c>
      <c r="E100" s="13">
        <v>11.7</v>
      </c>
      <c r="F100" s="11">
        <v>10265</v>
      </c>
      <c r="G100" s="11">
        <v>7440</v>
      </c>
      <c r="H100" s="11">
        <f t="shared" si="3"/>
        <v>2825</v>
      </c>
      <c r="I100" s="11">
        <v>4928</v>
      </c>
      <c r="J100" s="10">
        <v>371.089</v>
      </c>
      <c r="K100" s="10">
        <v>198.91185133485499</v>
      </c>
    </row>
    <row r="101" spans="1:11">
      <c r="A101" s="9" t="s">
        <v>107</v>
      </c>
      <c r="B101" s="11">
        <v>30488</v>
      </c>
      <c r="C101" s="11">
        <v>36348</v>
      </c>
      <c r="D101" s="11">
        <v>5860</v>
      </c>
      <c r="E101" s="13">
        <v>19.2</v>
      </c>
      <c r="F101" s="11">
        <v>4388</v>
      </c>
      <c r="G101" s="11">
        <v>3238</v>
      </c>
      <c r="H101" s="11">
        <f t="shared" si="3"/>
        <v>1150</v>
      </c>
      <c r="I101" s="11">
        <v>4710</v>
      </c>
      <c r="J101" s="10">
        <v>335.55399999999997</v>
      </c>
      <c r="K101" s="10">
        <v>108.32235646125513</v>
      </c>
    </row>
    <row r="102" spans="1:11">
      <c r="A102" s="9" t="s">
        <v>108</v>
      </c>
      <c r="B102" s="11">
        <v>15419</v>
      </c>
      <c r="C102" s="11">
        <v>17774</v>
      </c>
      <c r="D102" s="11">
        <v>2355</v>
      </c>
      <c r="E102" s="13">
        <v>15.3</v>
      </c>
      <c r="F102" s="11">
        <v>1838</v>
      </c>
      <c r="G102" s="11">
        <v>1641</v>
      </c>
      <c r="H102" s="11">
        <f t="shared" si="3"/>
        <v>197</v>
      </c>
      <c r="I102" s="11">
        <v>2158</v>
      </c>
      <c r="J102" s="10">
        <v>312.45400000000001</v>
      </c>
      <c r="K102" s="10">
        <v>56.885173497538837</v>
      </c>
    </row>
    <row r="103" spans="1:11" ht="13">
      <c r="A103" s="12" t="s">
        <v>111</v>
      </c>
      <c r="B103" s="11">
        <v>6632448</v>
      </c>
      <c r="C103" s="11">
        <v>8049313</v>
      </c>
      <c r="D103" s="11">
        <v>1416865</v>
      </c>
      <c r="E103" s="10">
        <v>21.4</v>
      </c>
      <c r="F103" s="11">
        <v>1054045</v>
      </c>
      <c r="G103" s="11">
        <v>638171</v>
      </c>
      <c r="H103" s="11">
        <f t="shared" si="3"/>
        <v>415874</v>
      </c>
      <c r="I103" s="11">
        <v>1000991</v>
      </c>
      <c r="J103" s="10">
        <v>48710.881999999976</v>
      </c>
      <c r="K103" s="10">
        <v>165.24671017042976</v>
      </c>
    </row>
  </sheetData>
  <mergeCells count="6">
    <mergeCell ref="K1:K2"/>
    <mergeCell ref="B1:C1"/>
    <mergeCell ref="D1:E1"/>
    <mergeCell ref="H1:H2"/>
    <mergeCell ref="I1:I2"/>
    <mergeCell ref="J1:J2"/>
  </mergeCells>
  <pageMargins left="0.75" right="0.75" top="0.91" bottom="0.96" header="0.28999999999999998" footer="0.56000000000000005"/>
  <pageSetup scale="88" orientation="portrait" r:id="rId1"/>
  <headerFooter alignWithMargins="0">
    <oddFooter>&amp;LState Budget, Planning, and Mgmt&amp;RMarch 2001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ecial_x0020_Projects xmlns="965e3c6f-0108-4953-b827-cf91179656d0" xsi:nil="true"/>
    <_ip_UnifiedCompliancePolicyUIAction xmlns="http://schemas.microsoft.com/sharepoint/v3" xsi:nil="true"/>
    <_ip_UnifiedCompliancePolicyProperties xmlns="http://schemas.microsoft.com/sharepoint/v3" xsi:nil="true"/>
    <Year xmlns="965e3c6f-0108-4953-b827-cf91179656d0">CY2019</Year>
    <Broad_x0020_Topic xmlns="965e3c6f-0108-4953-b827-cf91179656d0">LINC</Broad_x0020_Topic>
    <Document_x0020_Type xmlns="965e3c6f-0108-4953-b827-cf91179656d0">Literature</Document_x0020_Type>
    <Narrow_x0020_Topic xmlns="965e3c6f-0108-4953-b827-cf91179656d0"/>
    <Agency_x002f_Budget xmlns="965e3c6f-0108-4953-b827-cf91179656d0">Census Bureau</Agency_x002f_Budg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21DBBB827BCB4DADA893BA1AD87F06" ma:contentTypeVersion="17" ma:contentTypeDescription="Create a new document." ma:contentTypeScope="" ma:versionID="d2681b500c0c37351a8cad015e88c974">
  <xsd:schema xmlns:xsd="http://www.w3.org/2001/XMLSchema" xmlns:xs="http://www.w3.org/2001/XMLSchema" xmlns:p="http://schemas.microsoft.com/office/2006/metadata/properties" xmlns:ns1="http://schemas.microsoft.com/sharepoint/v3" xmlns:ns2="965e3c6f-0108-4953-b827-cf91179656d0" xmlns:ns3="a70e76fe-8961-4918-990d-1df849578988" targetNamespace="http://schemas.microsoft.com/office/2006/metadata/properties" ma:root="true" ma:fieldsID="cc493248d208f1536606a760de672d00" ns1:_="" ns2:_="" ns3:_="">
    <xsd:import namespace="http://schemas.microsoft.com/sharepoint/v3"/>
    <xsd:import namespace="965e3c6f-0108-4953-b827-cf91179656d0"/>
    <xsd:import namespace="a70e76fe-8961-4918-990d-1df849578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Year" minOccurs="0"/>
                <xsd:element ref="ns2:Document_x0020_Type"/>
                <xsd:element ref="ns2:Broad_x0020_Topic" minOccurs="0"/>
                <xsd:element ref="ns2:Narrow_x0020_Topic" minOccurs="0"/>
                <xsd:element ref="ns2:Special_x0020_Projects" minOccurs="0"/>
                <xsd:element ref="ns2:Agency_x002f_Budget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e3c6f-0108-4953-b827-cf9117965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Year" ma:index="12" nillable="true" ma:displayName="Year" ma:default="CY2019" ma:format="Dropdown" ma:internalName="Year">
      <xsd:simpleType>
        <xsd:restriction base="dms:Choice">
          <xsd:enumeration value="CY1969"/>
          <xsd:enumeration value="CY1970"/>
          <xsd:enumeration value="CY1971"/>
          <xsd:enumeration value="CY1972"/>
          <xsd:enumeration value="CY1973"/>
          <xsd:enumeration value="CY1974"/>
          <xsd:enumeration value="CY1975"/>
          <xsd:enumeration value="CY1976"/>
          <xsd:enumeration value="CY1977"/>
          <xsd:enumeration value="CY1978"/>
          <xsd:enumeration value="CY1979"/>
          <xsd:enumeration value="CY1980"/>
          <xsd:enumeration value="CY1981"/>
          <xsd:enumeration value="CY1982"/>
          <xsd:enumeration value="CY1983"/>
          <xsd:enumeration value="CY1984"/>
          <xsd:enumeration value="CY1985"/>
          <xsd:enumeration value="CY1986"/>
          <xsd:enumeration value="CY1987"/>
          <xsd:enumeration value="CY1988"/>
          <xsd:enumeration value="CY1989"/>
          <xsd:enumeration value="CY1990"/>
          <xsd:enumeration value="CY1991"/>
          <xsd:enumeration value="CY1992"/>
          <xsd:enumeration value="CY1993"/>
          <xsd:enumeration value="CY1994"/>
          <xsd:enumeration value="CY1995"/>
          <xsd:enumeration value="CY1996"/>
          <xsd:enumeration value="CY1997"/>
          <xsd:enumeration value="CY1998"/>
          <xsd:enumeration value="CY1999"/>
          <xsd:enumeration value="CY2000"/>
          <xsd:enumeration value="CY2001"/>
          <xsd:enumeration value="CY2002"/>
          <xsd:enumeration value="CY2003"/>
          <xsd:enumeration value="CY2004"/>
          <xsd:enumeration value="CY2005"/>
          <xsd:enumeration value="CY2006"/>
          <xsd:enumeration value="CY2007"/>
          <xsd:enumeration value="CY2008"/>
          <xsd:enumeration value="CY2009"/>
          <xsd:enumeration value="CY2010"/>
          <xsd:enumeration value="CY2011"/>
          <xsd:enumeration value="CY2012"/>
          <xsd:enumeration value="CY2013"/>
          <xsd:enumeration value="CY2014"/>
          <xsd:enumeration value="CY2015"/>
          <xsd:enumeration value="CY2016"/>
          <xsd:enumeration value="CY2017"/>
          <xsd:enumeration value="CY2018"/>
          <xsd:enumeration value="CY2019"/>
          <xsd:enumeration value="FY1970"/>
          <xsd:enumeration value="FY1971"/>
          <xsd:enumeration value="FY1972"/>
          <xsd:enumeration value="FY1973"/>
          <xsd:enumeration value="FY1974"/>
          <xsd:enumeration value="FY1975"/>
          <xsd:enumeration value="FY1976"/>
          <xsd:enumeration value="FY1977"/>
          <xsd:enumeration value="FY1978"/>
          <xsd:enumeration value="FY1979"/>
          <xsd:enumeration value="FY1980"/>
          <xsd:enumeration value="FY1981"/>
          <xsd:enumeration value="FY1982"/>
          <xsd:enumeration value="FY1983"/>
          <xsd:enumeration value="FY1984"/>
          <xsd:enumeration value="FY1985"/>
          <xsd:enumeration value="FY1986"/>
          <xsd:enumeration value="FY1987"/>
          <xsd:enumeration value="FY1988"/>
          <xsd:enumeration value="FY1989"/>
          <xsd:enumeration value="FY1990"/>
          <xsd:enumeration value="FY1991"/>
          <xsd:enumeration value="FY1992"/>
          <xsd:enumeration value="FY1993"/>
          <xsd:enumeration value="FY1994"/>
          <xsd:enumeration value="FY1995"/>
          <xsd:enumeration value="FY1996"/>
          <xsd:enumeration value="FY1997"/>
          <xsd:enumeration value="FY1998"/>
          <xsd:enumeration value="FY1999"/>
          <xsd:enumeration value="FY2000"/>
          <xsd:enumeration value="FY2001"/>
          <xsd:enumeration value="FY2002"/>
          <xsd:enumeration value="FY2003"/>
          <xsd:enumeration value="FY2004"/>
          <xsd:enumeration value="FY2005"/>
          <xsd:enumeration value="FY2006"/>
          <xsd:enumeration value="FY2007"/>
          <xsd:enumeration value="FY2008"/>
          <xsd:enumeration value="FY2009"/>
          <xsd:enumeration value="FY2010"/>
          <xsd:enumeration value="FY2011"/>
          <xsd:enumeration value="FY2012"/>
          <xsd:enumeration value="FY2013"/>
          <xsd:enumeration value="FY2014"/>
          <xsd:enumeration value="FY2015"/>
          <xsd:enumeration value="FY2016"/>
          <xsd:enumeration value="FY2017"/>
          <xsd:enumeration value="FY2018"/>
          <xsd:enumeration value="FY2019"/>
          <xsd:enumeration value="VY1970"/>
          <xsd:enumeration value="VY1971"/>
          <xsd:enumeration value="VY1972"/>
          <xsd:enumeration value="VY1973"/>
          <xsd:enumeration value="VY1974"/>
          <xsd:enumeration value="VY1975"/>
          <xsd:enumeration value="VY1976"/>
          <xsd:enumeration value="VY1977"/>
          <xsd:enumeration value="VY1978"/>
          <xsd:enumeration value="VY1979"/>
          <xsd:enumeration value="VY1980"/>
          <xsd:enumeration value="VY1981"/>
          <xsd:enumeration value="VY1982"/>
          <xsd:enumeration value="VY1983"/>
          <xsd:enumeration value="VY1984"/>
          <xsd:enumeration value="VY1985"/>
          <xsd:enumeration value="VY1986"/>
          <xsd:enumeration value="VY1987"/>
          <xsd:enumeration value="VY1988"/>
          <xsd:enumeration value="VY1989"/>
          <xsd:enumeration value="VY1990"/>
          <xsd:enumeration value="VY1991"/>
          <xsd:enumeration value="VY1992"/>
          <xsd:enumeration value="VY1993"/>
          <xsd:enumeration value="VY1994"/>
          <xsd:enumeration value="VY1995"/>
          <xsd:enumeration value="VY1996"/>
          <xsd:enumeration value="VY1997"/>
          <xsd:enumeration value="VY1998"/>
          <xsd:enumeration value="VY1999"/>
          <xsd:enumeration value="VY2000"/>
          <xsd:enumeration value="VY2001"/>
          <xsd:enumeration value="VY2002"/>
          <xsd:enumeration value="VY2003"/>
          <xsd:enumeration value="VY2004"/>
          <xsd:enumeration value="VY2005"/>
          <xsd:enumeration value="VY2006"/>
          <xsd:enumeration value="VY2007"/>
          <xsd:enumeration value="VY2008"/>
          <xsd:enumeration value="VY2009"/>
          <xsd:enumeration value="VY2010"/>
          <xsd:enumeration value="VY2011"/>
          <xsd:enumeration value="VY2012"/>
          <xsd:enumeration value="VY2013"/>
          <xsd:enumeration value="VY2014"/>
          <xsd:enumeration value="VY2015"/>
          <xsd:enumeration value="VY2016"/>
          <xsd:enumeration value="VY2017"/>
          <xsd:enumeration value="VY2018"/>
          <xsd:enumeration value="VY2019"/>
        </xsd:restriction>
      </xsd:simpleType>
    </xsd:element>
    <xsd:element name="Document_x0020_Type" ma:index="13" ma:displayName="Document Type" ma:default="Literature" ma:format="Dropdown" ma:internalName="Document_x0020_Type">
      <xsd:simpleType>
        <xsd:restriction base="dms:Choice">
          <xsd:enumeration value="Literature"/>
          <xsd:enumeration value="Data"/>
          <xsd:enumeration value="Instructional Resources"/>
          <xsd:enumeration value="Presentations"/>
          <xsd:enumeration value="Reports"/>
          <xsd:enumeration value="SAS"/>
          <xsd:enumeration value="Web_Content"/>
        </xsd:restriction>
      </xsd:simpleType>
    </xsd:element>
    <xsd:element name="Broad_x0020_Topic" ma:index="14" nillable="true" ma:displayName="Broad Topic" ma:default="LINC" ma:format="Dropdown" ma:internalName="Broad_x0020_Topic">
      <xsd:simpleType>
        <xsd:restriction base="dms:Choice">
          <xsd:enumeration value="LINC"/>
          <xsd:enumeration value="SDC-Admin"/>
          <xsd:enumeration value="GICC"/>
          <xsd:enumeration value="FSCPE-Admin"/>
          <xsd:enumeration value="Census"/>
          <xsd:enumeration value="State Demographer"/>
        </xsd:restriction>
      </xsd:simpleType>
    </xsd:element>
    <xsd:element name="Narrow_x0020_Topic" ma:index="15" nillable="true" ma:displayName="Narrow Topic" ma:internalName="Narrow_x0020_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S"/>
                    <xsd:enumeration value="Administration"/>
                    <xsd:enumeration value="BAS"/>
                    <xsd:enumeration value="Building_permits"/>
                    <xsd:enumeration value="Census_redistricting"/>
                    <xsd:enumeration value="Constituent Requests"/>
                    <xsd:enumeration value="Correspondence"/>
                    <xsd:enumeration value="Count_review"/>
                    <xsd:enumeration value="County"/>
                    <xsd:enumeration value="Decennial_census"/>
                    <xsd:enumeration value="Economic_census"/>
                    <xsd:enumeration value="FSCPE"/>
                    <xsd:enumeration value="Geography"/>
                    <xsd:enumeration value="GIS"/>
                    <xsd:enumeration value="Governors_Liaison"/>
                    <xsd:enumeration value="Group_Quarters"/>
                    <xsd:enumeration value="Housing_Units"/>
                    <xsd:enumeration value="LUCA"/>
                    <xsd:enumeration value="Management"/>
                    <xsd:enumeration value="Management_and_operations"/>
                    <xsd:enumeration value="Methodology/Procedures"/>
                    <xsd:enumeration value="Military"/>
                    <xsd:enumeration value="Municipality"/>
                    <xsd:enumeration value="NCDS_Survey"/>
                    <xsd:enumeration value="Place"/>
                    <xsd:enumeration value="Population_Estimates"/>
                    <xsd:enumeration value="Population_Projections"/>
                    <xsd:enumeration value="PSAP_Census"/>
                    <xsd:enumeration value="School_Enrollment"/>
                    <xsd:enumeration value="SDC"/>
                    <xsd:enumeration value="State_R_and_D"/>
                    <xsd:enumeration value="Steering Committee"/>
                    <xsd:enumeration value="Vehicle_registrations"/>
                    <xsd:enumeration value="Vital_Statistics"/>
                    <xsd:enumeration value="Vitas"/>
                    <xsd:enumeration value="Modeling"/>
                  </xsd:restriction>
                </xsd:simpleType>
              </xsd:element>
            </xsd:sequence>
          </xsd:extension>
        </xsd:complexContent>
      </xsd:complexType>
    </xsd:element>
    <xsd:element name="Special_x0020_Projects" ma:index="16" nillable="true" ma:displayName="Special Projects" ma:format="Dropdown" ma:internalName="Special_x0020_Projects">
      <xsd:simpleType>
        <xsd:restriction base="dms:Choice">
          <xsd:enumeration value="Disasters"/>
          <xsd:enumeration value="Military"/>
          <xsd:enumeration value="Federal_Register"/>
          <xsd:enumeration value="Municipal_Boundaries"/>
          <xsd:enumeration value="Transportation"/>
        </xsd:restriction>
      </xsd:simpleType>
    </xsd:element>
    <xsd:element name="Agency_x002f_Budget" ma:index="17" nillable="true" ma:displayName="Agency/Budget" ma:default="Census Bureau" ma:format="Dropdown" ma:internalName="Agency_x002f_Budget">
      <xsd:simpleType>
        <xsd:restriction base="dms:Choice">
          <xsd:enumeration value="Census Bureau"/>
          <xsd:enumeration value="OSBM"/>
          <xsd:enumeration value="County"/>
          <xsd:enumeration value="Municipalities"/>
          <xsd:enumeration value="Military Adjunct Commission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e76fe-8961-4918-990d-1df8495789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68B8A3-7262-4B47-B6B4-C45E9526F324}">
  <ds:schemaRefs>
    <ds:schemaRef ds:uri="http://purl.org/dc/elements/1.1/"/>
    <ds:schemaRef ds:uri="http://purl.org/dc/terms/"/>
    <ds:schemaRef ds:uri="a70e76fe-8961-4918-990d-1df849578988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965e3c6f-0108-4953-b827-cf91179656d0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FBCB892-7532-4088-B29D-76F850B2F7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5F22E1-910B-4259-9E20-2A6560538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5e3c6f-0108-4953-b827-cf91179656d0"/>
    <ds:schemaRef ds:uri="a70e76fe-8961-4918-990d-1df849578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Components of Change 1980-1990</vt:lpstr>
      <vt:lpstr>Components of Change 1990-2000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Evans, Marcia</cp:lastModifiedBy>
  <dcterms:created xsi:type="dcterms:W3CDTF">2018-07-09T20:24:53Z</dcterms:created>
  <dcterms:modified xsi:type="dcterms:W3CDTF">2021-04-09T21:25:58Z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0x010100B621DBBB827BCB4DADA893BA1AD87F06</vt:lpwstr>
  </property>
</Properties>
</file>